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60" documentId="13_ncr:1_{F6CB121F-512D-4AA6-A0C1-0FB36C537598}" xr6:coauthVersionLast="47" xr6:coauthVersionMax="47" xr10:uidLastSave="{1521E915-45DC-4934-A123-C6C90AD89864}"/>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<sst xmlns="http://schemas.openxmlformats.org/spreadsheetml/2006/main" count="179036" uniqueCount="39110">
  <si>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</si>
  <si>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</si>
  <si>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</si>
  <si>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</si>
  <si>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</si>
  <si>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</si>
  <si>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</si>
  <si>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</si>
  <si>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</si>
  <si>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</si>
  <si>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</si>
  <si>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</si>
  <si>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</si>
  <si>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</si>
  <si>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</si>
  <si>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</si>
  <si>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</si>
  <si>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</si>
  <si>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</si>
  <si>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</si>
  <si>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</si>
  <si>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</si>
  <si>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</si>
  <si>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</si>
  <si>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</si>
  <si>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</si>
  <si>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</si>
  <si>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</si>
  <si>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</si>
  <si>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</si>
  <si>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</si>
  <si>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</si>
  <si>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</si>
  <si>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</si>
  <si>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</si>
  <si>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</si>
  <si>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</si>
  <si>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</si>
  <si>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</si>
  <si>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</si>
  <si>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</si>
  <si>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</si>
  <si>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</si>
  <si>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</si>
  <si>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</si>
  <si>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</si>
  <si>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</si>
  <si>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</si>
  <si>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</si>
  <si>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</si>
  <si>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</si>
  <si>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</si>
  <si>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</si>
  <si>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</si>
  <si>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</si>
  <si>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</si>
  <si>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</si>
  <si>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</si>
  <si>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</si>
  <si>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</si>
  <si>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</si>
  <si>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</si>
  <si>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</si>
  <si>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</si>
  <si>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</si>
  <si>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</si>
  <si>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</si>
  <si>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</si>
  <si>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</si>
  <si>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</si>
  <si>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</si>
  <si>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</si>
  <si>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</si>
  <si>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</si>
  <si>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</si>
  <si>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</si>
  <si>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</si>
  <si>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</si>
  <si>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</si>
  <si>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</si>
  <si>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</si>
  <si>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</si>
  <si>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</si>
  <si>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</si>
  <si>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</si>
  <si>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</si>
  <si>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</si>
  <si>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</si>
  <si>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</si>
  <si>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</si>
  <si>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</si>
  <si>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</si>
  <si>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</si>
  <si>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</si>
  <si>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</si>
  <si>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</si>
  <si>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</si>
  <si>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</si>
  <si>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</si>
  <si>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</si>
  <si>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</si>
  <si>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</si>
  <si>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</si>
  <si>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</si>
  <si>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</si>
  <si>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</si>
  <si>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</si>
  <si>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</si>
  <si>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</si>
  <si>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</si>
  <si>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</si>
  <si>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</si>
  <si>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</si>
  <si>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</si>
  <si>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</si>
  <si>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</si>
  <si>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</si>
  <si>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</si>
  <si>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</si>
  <si>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</si>
  <si>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</si>
  <si>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</si>
  <si>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</si>
  <si>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</si>
  <si>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</si>
  <si>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</si>
  <si>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</si>
  <si>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</si>
  <si>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</si>
  <si>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</si>
  <si>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</si>
  <si>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</si>
  <si>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</si>
  <si>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</si>
  <si>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</si>
  <si>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</si>
  <si>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</si>
  <si>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</si>
  <si>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</si>
  <si>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</si>
  <si>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</si>
  <si>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</si>
  <si>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</si>
  <si>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</si>
  <si>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</si>
  <si>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</si>
  <si>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</si>
  <si>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</si>
  <si>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</si>
  <si>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</si>
  <si>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</si>
  <si>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</si>
  <si>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</si>
  <si>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</si>
  <si>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</si>
  <si>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</si>
  <si>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</si>
  <si>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</si>
  <si>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</si>
  <si>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</si>
  <si>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</si>
  <si>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</si>
  <si>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</si>
  <si>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</si>
  <si>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</si>
  <si>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</si>
  <si>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</si>
  <si>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</si>
  <si>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</si>
  <si>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</si>
  <si>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</si>
  <si>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</si>
  <si>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</si>
  <si>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</si>
  <si>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</si>
  <si>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</si>
  <si>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</si>
  <si>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</si>
  <si>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</si>
  <si>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</si>
  <si>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</si>
  <si>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</si>
  <si>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</si>
  <si>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</si>
  <si>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</si>
  <si>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</si>
  <si>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</si>
  <si>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</si>
  <si>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</si>
  <si>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</si>
  <si>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</si>
  <si>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</si>
  <si>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</si>
  <si>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</si>
  <si>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</si>
  <si>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</si>
  <si>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</si>
  <si>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</si>
  <si>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</si>
  <si>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</si>
  <si>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</si>
  <si>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</si>
  <si>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</si>
  <si>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</si>
  <si>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</si>
  <si>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</si>
  <si>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</si>
  <si>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</si>
  <si>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</si>
  <si>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</si>
  <si>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</si>
  <si>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</si>
  <si>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</si>
  <si>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</si>
  <si>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</si>
  <si>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</si>
  <si>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</si>
  <si>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</si>
  <si>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</si>
  <si>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</si>
  <si>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</si>
  <si>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</si>
  <si>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</si>
  <si>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</si>
  <si>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</si>
  <si>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</si>
  <si>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</si>
  <si>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</si>
  <si>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</si>
  <si>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</si>
  <si>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</si>
  <si>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</si>
  <si>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</si>
  <si>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</si>
  <si>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</si>
  <si>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</si>
  <si>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</si>
  <si>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</si>
  <si>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</si>
  <si>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</si>
  <si>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</si>
  <si>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</si>
  <si>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</si>
  <si>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</si>
  <si>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</si>
  <si>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</si>
  <si>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</si>
  <si>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</si>
  <si>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</si>
  <si>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</si>
  <si>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</si>
  <si>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</si>
  <si>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</si>
  <si>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</si>
  <si>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</si>
  <si>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</si>
  <si>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</si>
  <si>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</si>
  <si>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</si>
  <si>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</si>
  <si>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</si>
  <si>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</si>
  <si>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</si>
  <si>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</si>
  <si>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</si>
  <si>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</si>
  <si>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</si>
  <si>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</si>
  <si>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</si>
  <si>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</si>
  <si>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</si>
  <si>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</si>
  <si>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</si>
  <si>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</si>
  <si>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</si>
  <si>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</si>
  <si>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</si>
  <si>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</si>
  <si>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</si>
  <si>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</si>
  <si>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</si>
  <si>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</si>
  <si>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</si>
  <si>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</si>
  <si>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</si>
  <si>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</si>
  <si>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</si>
  <si>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</si>
  <si>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</si>
  <si>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</si>
  <si>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</si>
  <si>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</si>
  <si>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</si>
  <si>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</si>
  <si>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</si>
  <si>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</si>
  <si>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</si>
  <si>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</si>
  <si>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</si>
  <si>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</si>
  <si>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</si>
  <si>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</si>
  <si>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</si>
  <si>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</si>
  <si>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</si>
  <si>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</si>
  <si>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</si>
  <si>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</si>
  <si>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</si>
  <si>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</si>
  <si>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</si>
  <si>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</si>
  <si>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</si>
  <si>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</si>
  <si>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</si>
  <si>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</si>
  <si>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</si>
  <si>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</si>
  <si>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</si>
  <si>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</si>
  <si>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</si>
  <si>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</si>
  <si>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</si>
  <si>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</si>
  <si>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</si>
  <si>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</si>
  <si>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</si>
  <si>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</si>
  <si>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</si>
  <si>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</si>
  <si>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</si>
  <si>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</si>
  <si>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</si>
  <si>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</si>
  <si>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</si>
  <si>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</si>
  <si>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</si>
  <si>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</si>
  <si>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</si>
  <si>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</si>
  <si>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</si>
  <si>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</si>
  <si>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</si>
  <si>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</si>
  <si>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</si>
  <si>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</si>
  <si>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</si>
  <si>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</si>
  <si>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</si>
  <si>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</si>
  <si>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</si>
  <si>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</si>
  <si>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</si>
  <si>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</si>
  <si>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</si>
  <si>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</si>
  <si>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</si>
  <si>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</si>
  <si>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</si>
  <si>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</si>
  <si>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</si>
  <si>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</si>
  <si>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</si>
  <si>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</si>
  <si>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</si>
  <si>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</si>
  <si>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</si>
  <si>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</si>
  <si>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</si>
  <si>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</si>
  <si>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</si>
  <si>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</si>
  <si>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</si>
  <si>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</si>
  <si>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</si>
  <si>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</si>
  <si>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</si>
  <si>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</si>
  <si>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</si>
  <si>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</si>
  <si>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</si>
  <si>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</si>
  <si>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</si>
  <si>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</si>
  <si>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</si>
  <si>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</si>
  <si>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</si>
  <si>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</si>
  <si>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</si>
  <si>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</si>
  <si>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</si>
  <si>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</si>
  <si>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</si>
  <si>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</si>
  <si>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</si>
  <si>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</si>
  <si>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</si>
  <si>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</si>
  <si>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</si>
  <si>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</si>
  <si>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</si>
  <si>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</si>
  <si>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</si>
  <si>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</si>
  <si>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</si>
  <si>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</si>
  <si>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</si>
  <si>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</si>
  <si>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</si>
  <si>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</si>
  <si>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</si>
  <si>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</si>
  <si>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</si>
  <si>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</si>
  <si>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</si>
  <si>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</si>
  <si>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</si>
  <si>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</si>
  <si>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</si>
  <si>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</si>
  <si>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</si>
  <si>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</si>
  <si>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</si>
  <si>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</si>
  <si>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</si>
  <si>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</si>
  <si>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</si>
  <si>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</si>
  <si>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</si>
  <si>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</si>
  <si>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</si>
  <si>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</si>
  <si>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</si>
  <si>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</si>
  <si>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</si>
  <si>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</si>
  <si>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</si>
  <si>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</si>
  <si>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</si>
  <si>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</si>
  <si>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</si>
  <si>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</si>
  <si>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</si>
  <si>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</si>
  <si>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</si>
  <si>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</si>
  <si>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</si>
  <si>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</si>
  <si>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</si>
  <si>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</si>
  <si>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</si>
  <si>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</si>
  <si>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</si>
  <si>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</si>
  <si>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</si>
  <si>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</si>
  <si>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</si>
  <si>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</si>
  <si>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</si>
  <si>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</si>
  <si>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</si>
  <si>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</si>
  <si>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</si>
  <si>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</si>
  <si>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</si>
  <si>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</si>
  <si>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</si>
  <si>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</si>
  <si>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</si>
  <si>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</si>
  <si>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</si>
  <si>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</si>
  <si>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</si>
  <si>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</si>
  <si>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</si>
  <si>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</si>
  <si>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</si>
  <si>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</si>
  <si>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</si>
  <si>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</si>
  <si>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</si>
  <si>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</si>
  <si>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</si>
  <si>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</si>
  <si>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</si>
  <si>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</si>
  <si>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</si>
  <si>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</si>
  <si>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</si>
  <si>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</si>
  <si>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</si>
  <si>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</si>
  <si>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</si>
  <si>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</si>
  <si>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</si>
  <si>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</si>
  <si>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</si>
  <si>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</si>
  <si>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</si>
  <si>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</si>
  <si>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</si>
  <si>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</si>
  <si>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</si>
  <si>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</si>
  <si>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</si>
  <si>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</si>
  <si>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</si>
  <si>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</si>
  <si>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</si>
  <si>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</si>
  <si>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</si>
  <si>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</si>
  <si>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</si>
  <si>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</si>
  <si>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</si>
  <si>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</si>
  <si>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</si>
  <si>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</si>
  <si>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</si>
  <si>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</si>
  <si>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</si>
  <si>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</si>
  <si>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</si>
  <si>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</si>
  <si>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</si>
  <si>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</si>
  <si>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</si>
  <si>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</si>
  <si>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</si>
  <si>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</si>
  <si>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</si>
  <si>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</si>
  <si>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</si>
  <si>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</si>
  <si>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</si>
  <si>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</si>
  <si>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</si>
  <si>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</si>
  <si>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</si>
  <si>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</si>
  <si>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</si>
  <si>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</si>
  <si>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</si>
  <si>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</si>
  <si>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</si>
  <si>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</si>
  <si>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</si>
  <si>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</si>
  <si>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</si>
  <si>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</si>
  <si>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</si>
  <si>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</si>
  <si>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</si>
  <si>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</si>
  <si>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</si>
  <si>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</si>
  <si>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</si>
  <si>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</si>
  <si>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</si>
  <si>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</si>
  <si>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</si>
  <si>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</si>
  <si>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</si>
  <si>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</si>
  <si>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</si>
  <si>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</si>
  <si>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</si>
  <si>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</si>
  <si>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</si>
  <si>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</si>
  <si>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</si>
  <si>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</si>
  <si>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</si>
  <si>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</si>
  <si>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</si>
  <si>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</si>
  <si>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</si>
  <si>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</si>
  <si>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</si>
  <si>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</si>
  <si>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</si>
  <si>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</si>
  <si>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</si>
  <si>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</si>
  <si>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</si>
  <si>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</si>
  <si>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</si>
  <si>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</si>
  <si>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</si>
  <si>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</si>
  <si>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</si>
  <si>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</si>
  <si>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</si>
  <si>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</si>
  <si>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</si>
  <si>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</si>
  <si>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</si>
  <si>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</si>
  <si>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</si>
  <si>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</si>
  <si>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</si>
  <si>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</si>
  <si>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</si>
  <si>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</si>
  <si>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</si>
  <si>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</si>
  <si>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</si>
  <si>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</si>
  <si>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</si>
  <si>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</si>
  <si>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</si>
  <si>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</si>
  <si>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</si>
  <si>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</si>
  <si>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</si>
  <si>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</si>
  <si>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</si>
  <si>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</si>
  <si>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</si>
  <si>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</si>
  <si>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</si>
  <si>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</si>
  <si>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</si>
  <si>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</si>
  <si>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</si>
  <si>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</si>
  <si>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</si>
  <si>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</si>
  <si>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</si>
  <si>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</si>
  <si>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</si>
  <si>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</si>
  <si>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</si>
  <si>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</si>
  <si>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</si>
  <si>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</si>
  <si>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</si>
  <si>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</si>
  <si>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</si>
  <si>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</si>
  <si>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</si>
  <si>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</si>
  <si>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</si>
  <si>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</si>
  <si>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</si>
  <si>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</si>
  <si>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</si>
  <si>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</si>
  <si>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</si>
  <si>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</si>
  <si>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</si>
  <si>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</si>
  <si>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</si>
  <si>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</si>
  <si>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</si>
  <si>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</si>
  <si>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</si>
  <si>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</si>
  <si>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</si>
  <si>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</si>
  <si>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</si>
  <si>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</si>
  <si>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</si>
  <si>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</si>
  <si>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</si>
  <si>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</si>
  <si>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</si>
  <si>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</si>
  <si>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</si>
  <si>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</si>
  <si>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</si>
  <si>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</si>
  <si>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</si>
  <si>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</si>
  <si>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</si>
  <si>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</si>
  <si>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</si>
  <si>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</si>
  <si>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</si>
  <si>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</si>
  <si>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</si>
  <si>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</si>
  <si>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</si>
  <si>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</si>
  <si>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</si>
  <si>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</si>
  <si>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</si>
  <si>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</si>
  <si>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</si>
  <si>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</si>
  <si>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</si>
  <si>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</si>
  <si>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</si>
  <si>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</si>
  <si>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</si>
  <si>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</si>
  <si>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</si>
  <si>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</si>
  <si>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</si>
  <si>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</si>
  <si>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</si>
  <si>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</si>
  <si>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</si>
  <si>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</si>
  <si>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</si>
  <si>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</si>
  <si>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</si>
  <si>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</si>
  <si>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</si>
  <si>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</si>
  <si>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</si>
  <si>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</si>
  <si>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</si>
  <si>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</si>
  <si>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</si>
  <si>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</si>
  <si>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</si>
  <si>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</si>
  <si>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</si>
  <si>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</si>
  <si>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</si>
  <si>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</si>
  <si>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</si>
  <si>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</si>
  <si>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</si>
  <si>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</si>
  <si>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</si>
  <si>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</si>
  <si>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</si>
  <si>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</si>
  <si>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</si>
  <si>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</si>
  <si>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</si>
  <si>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</si>
  <si>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</si>
  <si>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</si>
  <si>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</si>
  <si>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</si>
  <si>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</si>
  <si>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</si>
  <si>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</si>
  <si>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</si>
  <si>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</si>
  <si>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</si>
  <si>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</si>
  <si>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</si>
  <si>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</si>
  <si>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</si>
  <si>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</si>
  <si>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</si>
  <si>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</si>
  <si>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</si>
  <si>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</si>
  <si>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</si>
  <si>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</si>
  <si>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</si>
  <si>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</si>
  <si>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</si>
  <si>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</si>
  <si>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</si>
  <si>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</si>
  <si>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</si>
  <si>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</si>
  <si>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</si>
  <si>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</si>
  <si>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</si>
  <si>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</si>
  <si>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</si>
  <si>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</si>
  <si>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</si>
  <si>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</si>
  <si>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</si>
  <si>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</si>
  <si>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</si>
  <si>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</si>
  <si>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</si>
  <si>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</si>
  <si>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</si>
  <si>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</si>
  <si>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</si>
  <si>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</si>
  <si>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</si>
  <si>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</si>
  <si>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</si>
  <si>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</si>
  <si>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</si>
  <si>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</si>
  <si>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</si>
  <si>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</si>
  <si>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</si>
  <si>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</si>
  <si>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</si>
  <si>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</si>
  <si>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</si>
  <si>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</si>
  <si>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</si>
  <si>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</si>
  <si>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</si>
  <si>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</si>
  <si>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</si>
  <si>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</si>
  <si>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</si>
  <si>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</si>
  <si>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</si>
  <si>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</si>
  <si>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</si>
  <si>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</si>
  <si>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</si>
  <si>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</si>
  <si>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</si>
  <si>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</si>
  <si>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</si>
  <si>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</si>
  <si>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</si>
  <si>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</si>
  <si>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</si>
  <si>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</si>
  <si>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</si>
  <si>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</si>
  <si>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</si>
  <si>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</si>
  <si>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</si>
  <si>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</si>
  <si>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</si>
  <si>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</si>
  <si>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</si>
  <si>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</si>
  <si>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</si>
  <si>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</si>
  <si>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</si>
  <si>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</si>
  <si>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</si>
  <si>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</si>
  <si>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</si>
  <si>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</si>
  <si>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</si>
  <si>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</si>
  <si>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</si>
  <si>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</si>
  <si>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</si>
  <si>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</si>
  <si>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</si>
  <si>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</si>
  <si>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</si>
  <si>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</si>
  <si>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</si>
  <si>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</si>
  <si>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</si>
  <si>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</si>
  <si>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</si>
  <si>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</si>
  <si>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</si>
  <si>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</si>
  <si>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</si>
  <si>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</si>
  <si>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</si>
  <si>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</si>
  <si>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</si>
  <si>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</si>
  <si>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</si>
  <si>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</si>
  <si>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</si>
  <si>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</si>
  <si>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</si>
  <si>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</si>
  <si>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</si>
  <si>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</si>
  <si>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</si>
  <si>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</si>
  <si>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</si>
  <si>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</si>
  <si>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</si>
  <si>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</si>
  <si>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</si>
  <si>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</si>
  <si>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</si>
  <si>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</si>
  <si>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</si>
  <si>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</si>
  <si>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</si>
  <si>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</si>
  <si>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</si>
  <si>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</si>
  <si>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</si>
  <si>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</si>
  <si>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</si>
  <si>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</si>
  <si>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</si>
  <si>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</si>
  <si>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</si>
  <si>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</si>
  <si>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</si>
  <si>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</si>
  <si>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</si>
  <si>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</si>
  <si>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</si>
  <si>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</si>
  <si>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</si>
  <si>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</si>
  <si>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</si>
  <si>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</si>
  <si>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</si>
  <si>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</si>
  <si>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</si>
  <si>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</si>
  <si>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</si>
  <si>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</si>
  <si>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</si>
  <si>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</si>
  <si>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</si>
  <si>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</si>
  <si>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</si>
  <si>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</si>
  <si>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</si>
  <si>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</si>
  <si>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</si>
  <si>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</si>
  <si>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</si>
  <si>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</si>
  <si>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</si>
  <si>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</si>
  <si>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</si>
  <si>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</si>
  <si>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</si>
  <si>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</si>
  <si>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</si>
  <si>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</si>
  <si>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</si>
  <si>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</si>
  <si>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</si>
  <si>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</si>
  <si>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</si>
  <si>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</si>
  <si>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</si>
  <si>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</si>
  <si>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</si>
  <si>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</si>
  <si>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</si>
  <si>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</si>
  <si>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</si>
  <si>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</si>
  <si>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</si>
  <si>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</si>
  <si>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</si>
  <si>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</si>
  <si>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</si>
  <si>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</si>
  <si>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</si>
  <si>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</si>
  <si>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</si>
  <si>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</si>
  <si>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</si>
  <si>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</si>
  <si>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</si>
  <si>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</si>
  <si>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</si>
  <si>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</si>
  <si>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</si>
  <si>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</si>
  <si>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</si>
  <si>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</si>
  <si>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</si>
  <si>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</si>
  <si>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</si>
  <si>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</si>
  <si>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</si>
  <si>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</si>
  <si>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</si>
  <si>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</si>
  <si>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</si>
  <si>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</si>
  <si>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</si>
  <si>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</si>
  <si>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</si>
  <si>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</si>
  <si>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</si>
  <si>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</si>
  <si>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</si>
  <si>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</si>
  <si>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</si>
  <si>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</si>
  <si>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</si>
  <si>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</si>
  <si>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</si>
  <si>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</si>
  <si>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</si>
  <si>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</si>
  <si>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</si>
  <si>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</si>
  <si>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</si>
  <si>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</si>
  <si>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</si>
  <si>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</si>
  <si>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</si>
  <si>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</si>
  <si>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</si>
  <si>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</si>
  <si>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</si>
  <si>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</si>
  <si>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</si>
  <si>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</si>
  <si>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</si>
  <si>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</si>
  <si>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</si>
  <si>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</si>
  <si>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</si>
  <si>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</si>
  <si>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</si>
  <si>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</si>
  <si>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</si>
  <si>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</si>
  <si>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</si>
  <si>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</si>
  <si>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</si>
  <si>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</si>
  <si>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</si>
  <si>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</si>
  <si>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</si>
  <si>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</si>
  <si>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</si>
  <si>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</si>
  <si>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</si>
  <si>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</si>
  <si>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</si>
  <si>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</si>
  <si>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</si>
  <si>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</si>
  <si>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</si>
  <si>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</si>
  <si>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</si>
  <si>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</si>
  <si>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</si>
  <si>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</si>
  <si>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</si>
  <si>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</si>
  <si>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</si>
  <si>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</si>
  <si>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</si>
  <si>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</si>
  <si>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</si>
  <si>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</si>
  <si>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</si>
  <si>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</si>
  <si>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</si>
  <si>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</si>
  <si>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</si>
  <si>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</si>
  <si>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</si>
  <si>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</si>
  <si>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</si>
  <si>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</si>
  <si>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</si>
  <si>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</si>
  <si>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</si>
  <si>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</si>
  <si>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</si>
  <si>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</si>
  <si>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</si>
  <si>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</si>
  <si>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</si>
  <si>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</si>
  <si>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</si>
  <si>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</si>
  <si>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</si>
  <si>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</si>
  <si>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</si>
  <si>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</si>
  <si>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</si>
  <si>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</si>
  <si>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</si>
  <si>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</si>
  <si>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</si>
  <si>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</si>
  <si>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</si>
  <si>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</si>
  <si>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</si>
  <si>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</si>
  <si>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</si>
  <si>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</si>
  <si>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</si>
  <si>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</si>
  <si>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</si>
  <si>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</si>
  <si>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</si>
  <si>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</si>
  <si>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</si>
  <si>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</si>
  <si>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</si>
  <si>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</si>
  <si>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</si>
  <si>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</si>
  <si>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</si>
  <si>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</si>
  <si>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</si>
  <si>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</si>
  <si>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</si>
  <si>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</si>
  <si>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</si>
  <si>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</si>
  <si>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</si>
  <si>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</si>
  <si>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</si>
  <si>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</si>
  <si>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</si>
  <si>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</si>
  <si>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</si>
  <si>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</si>
  <si>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</si>
  <si>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</si>
  <si>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</si>
  <si>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</si>
  <si>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</si>
  <si>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</si>
  <si>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</si>
  <si>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</si>
  <si>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</si>
  <si>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</si>
  <si>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</si>
  <si>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</si>
  <si>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</si>
  <si>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</si>
  <si>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</si>
  <si>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</si>
  <si>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</si>
  <si>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</si>
  <si>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</si>
  <si>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</si>
  <si>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</si>
  <si>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</si>
  <si>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</si>
  <si>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</si>
  <si>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</si>
  <si>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</si>
  <si>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</si>
  <si>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</si>
  <si>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</si>
  <si>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</si>
  <si>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</si>
  <si>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</si>
  <si>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</si>
  <si>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</si>
  <si>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</si>
  <si>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</si>
  <si>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</si>
  <si>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</si>
  <si>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</si>
  <si>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</si>
  <si>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</si>
  <si>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</si>
  <si>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</si>
  <si>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</si>
  <si>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</si>
  <si>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</si>
  <si>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</si>
  <si>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</si>
  <si>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</si>
  <si>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</si>
  <si>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</si>
  <si>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</si>
  <si>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</si>
  <si>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</si>
  <si>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</si>
  <si>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</si>
  <si>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</si>
  <si>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</si>
  <si>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</si>
  <si>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</si>
  <si>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</si>
  <si>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</si>
  <si>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</si>
  <si>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</si>
  <si>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</si>
  <si>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</si>
  <si>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</si>
  <si>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</si>
  <si>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</si>
  <si>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</si>
  <si>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</si>
  <si>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</si>
  <si>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</si>
  <si>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</si>
  <si>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</si>
  <si>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</si>
  <si>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</si>
  <si>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</si>
  <si>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</si>
  <si>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</si>
  <si>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</si>
  <si>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</si>
  <si>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</si>
  <si>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</si>
  <si>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</si>
  <si>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</si>
  <si>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</si>
  <si>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</si>
  <si>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</si>
  <si>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</si>
  <si>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</si>
  <si>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</si>
  <si>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</si>
  <si>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</si>
  <si>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</si>
  <si>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</si>
  <si>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</si>
  <si>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</si>
  <si>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</si>
  <si>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</si>
  <si>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</si>
  <si>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</si>
  <si>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</si>
  <si>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</si>
  <si>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</si>
  <si>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</si>
  <si>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</si>
  <si>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</si>
  <si>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</si>
  <si>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</si>
  <si>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</si>
  <si>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</si>
  <si>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</si>
  <si>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</si>
  <si>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</si>
  <si>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</si>
  <si>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</si>
  <si>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</si>
  <si>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</si>
  <si>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</si>
  <si>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</si>
  <si>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</si>
  <si>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</si>
  <si>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</si>
  <si>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</si>
  <si>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</si>
  <si>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</si>
  <si>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</si>
  <si>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</si>
  <si>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</si>
  <si>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</si>
  <si>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</si>
  <si>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</si>
  <si>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</si>
  <si>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</si>
  <si>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</si>
  <si>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</si>
  <si>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</si>
  <si>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</si>
  <si>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</si>
  <si>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</si>
  <si>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</si>
  <si>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</si>
  <si>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</si>
  <si>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</si>
  <si>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</si>
  <si>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</si>
  <si>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</si>
  <si>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</si>
  <si>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</si>
  <si>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</si>
  <si>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</si>
  <si>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</si>
  <si>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</si>
  <si>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</si>
  <si>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</si>
  <si>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</si>
  <si>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</si>
  <si>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</si>
  <si>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</si>
  <si>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</si>
  <si>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</si>
  <si>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</si>
  <si>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</si>
  <si>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</si>
  <si>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</si>
  <si>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</si>
  <si>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</si>
  <si>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</si>
  <si>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</si>
  <si>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</si>
  <si>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</si>
  <si>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</si>
  <si>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</si>
  <si>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</si>
  <si>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</si>
  <si>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</si>
  <si>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</si>
  <si>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</si>
  <si>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</si>
  <si>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</si>
  <si>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</si>
  <si>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</si>
  <si>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</si>
  <si>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</si>
  <si>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</si>
  <si>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</si>
  <si>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</si>
  <si>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</si>
  <si>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</si>
  <si>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</si>
  <si>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</si>
  <si>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</si>
  <si>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</si>
  <si>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</si>
  <si>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</si>
  <si>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</si>
  <si>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</si>
  <si>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</si>
  <si>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</si>
  <si>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</si>
  <si>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</si>
  <si>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</si>
  <si>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</si>
  <si>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</si>
  <si>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</si>
  <si>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</si>
  <si>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</si>
  <si>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</si>
  <si>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</si>
  <si>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</si>
  <si>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</si>
  <si>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</si>
  <si>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</si>
  <si>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</si>
  <si>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</si>
  <si>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</si>
  <si>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</si>
  <si>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</si>
  <si>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</si>
  <si>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</si>
  <si>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</si>
  <si>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</si>
  <si>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</si>
  <si>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</si>
  <si>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</si>
  <si>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</si>
  <si>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</si>
  <si>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</si>
  <si>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</si>
  <si>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</si>
  <si>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</si>
  <si>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</si>
  <si>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</si>
  <si>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</si>
  <si>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</si>
  <si>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</si>
  <si>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</si>
  <si>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</si>
  <si>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</si>
  <si>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</si>
  <si>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</si>
  <si>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</si>
  <si>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</si>
  <si>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</si>
  <si>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</si>
  <si>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</si>
  <si>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</si>
  <si>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</si>
  <si>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</si>
  <si>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</si>
  <si>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</si>
  <si>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</si>
  <si>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</si>
  <si>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</si>
  <si>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</si>
  <si>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</si>
  <si>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</si>
  <si>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</si>
  <si>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</si>
  <si>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</si>
  <si>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</si>
  <si>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</si>
  <si>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</si>
  <si>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</si>
  <si>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</si>
  <si>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</si>
  <si>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</si>
  <si>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</si>
  <si>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</si>
  <si>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</si>
  <si>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</si>
  <si>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</si>
  <si>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</si>
  <si>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</si>
  <si>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</si>
  <si>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</si>
  <si>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</si>
  <si>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</si>
  <si>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</si>
  <si>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</si>
  <si>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</si>
  <si>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</si>
  <si>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</si>
  <si>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</si>
  <si>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</si>
  <si>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</si>
  <si>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</si>
  <si>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</si>
  <si>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</si>
  <si>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</si>
  <si>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</si>
  <si>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</si>
  <si>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</si>
  <si>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</si>
  <si>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</si>
  <si>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</si>
  <si>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</si>
  <si>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</si>
  <si>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</si>
  <si>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</si>
  <si>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</si>
  <si>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</si>
  <si>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</si>
  <si>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</si>
  <si>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</si>
  <si>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</si>
  <si>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</si>
  <si>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</si>
  <si>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</si>
  <si>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</si>
  <si>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</si>
  <si>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</si>
  <si>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</si>
  <si>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</si>
  <si>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</si>
  <si>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</si>
  <si>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</si>
  <si>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</si>
  <si>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</si>
  <si>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</si>
  <si>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</si>
  <si>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</si>
  <si>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</si>
  <si>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</si>
  <si>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</si>
  <si>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</si>
  <si>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</si>
  <si>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</si>
  <si>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</si>
  <si>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</si>
  <si>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</si>
  <si>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</si>
  <si>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</si>
  <si>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</si>
  <si>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</si>
  <si>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</si>
  <si>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</si>
  <si>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</si>
  <si>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</si>
  <si>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</si>
  <si>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</si>
  <si>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</si>
  <si>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</si>
  <si>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</si>
  <si>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</si>
  <si>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</si>
  <si>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</si>
  <si>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</si>
  <si>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</si>
  <si>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</si>
  <si>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</si>
  <si>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</si>
  <si>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</si>
  <si>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</si>
  <si>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</si>
  <si>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</si>
  <si>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</si>
  <si>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</si>
  <si>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</si>
  <si>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</si>
  <si>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</si>
  <si>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</si>
  <si>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</si>
  <si>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</si>
  <si>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</si>
  <si>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</si>
  <si>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</si>
  <si>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</si>
  <si>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</si>
  <si>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</si>
  <si>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</si>
  <si>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</si>
  <si>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</si>
  <si>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</si>
  <si>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</si>
  <si>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</si>
  <si>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</si>
  <si>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</si>
  <si>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</si>
  <si>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</si>
  <si>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</si>
  <si>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</si>
  <si>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</si>
  <si>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</si>
  <si>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</si>
  <si>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</si>
  <si>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</si>
  <si>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</si>
  <si>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</si>
  <si>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</si>
  <si>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</si>
  <si>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</si>
  <si>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</si>
  <si>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</si>
  <si>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</si>
  <si>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</si>
  <si>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</si>
  <si>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</si>
  <si>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</si>
  <si>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</si>
  <si>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</si>
  <si>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</si>
  <si>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</si>
  <si>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</si>
  <si>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</si>
  <si>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</si>
  <si>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</si>
  <si>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</si>
  <si>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</si>
  <si>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</si>
  <si>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</si>
  <si>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</si>
  <si>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</si>
  <si>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</si>
  <si>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</si>
  <si>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</si>
  <si>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</si>
  <si>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</si>
  <si>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</si>
  <si>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</si>
  <si>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</si>
  <si>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</si>
  <si>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</si>
  <si>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</si>
  <si>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</si>
  <si>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</si>
  <si>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</si>
  <si>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</si>
  <si>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</si>
  <si>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</si>
  <si>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</si>
  <si>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</si>
  <si>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</si>
  <si>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</si>
  <si>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</si>
  <si>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</si>
  <si>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</si>
  <si>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</si>
  <si>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</si>
  <si>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</si>
  <si>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</si>
  <si>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</si>
  <si>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</si>
  <si>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</si>
  <si>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</si>
  <si>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</si>
  <si>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</si>
  <si>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</si>
  <si>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</si>
  <si>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</si>
  <si>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</si>
  <si>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</si>
  <si>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</si>
  <si>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</si>
  <si>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</si>
  <si>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</si>
  <si>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</si>
  <si>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</si>
  <si>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</si>
  <si>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</si>
  <si>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</si>
  <si>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</si>
  <si>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</si>
  <si>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</si>
  <si>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</si>
  <si>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</si>
  <si>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</si>
  <si>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</si>
  <si>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</si>
  <si>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</si>
  <si>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</si>
  <si>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</si>
  <si>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</si>
  <si>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</si>
  <si>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</si>
  <si>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</si>
  <si>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</si>
  <si>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</si>
  <si>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</si>
  <si>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</si>
  <si>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</si>
  <si>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</si>
  <si>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</si>
  <si>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</si>
  <si>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</si>
  <si>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</si>
  <si>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</si>
  <si>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</si>
  <si>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</si>
  <si>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</si>
  <si>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</si>
  <si>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</si>
  <si>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</si>
  <si>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</si>
  <si>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</si>
  <si>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</si>
  <si>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</si>
  <si>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</si>
  <si>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</si>
  <si>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</si>
  <si>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</si>
  <si>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</si>
  <si>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</si>
  <si>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</si>
  <si>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</si>
  <si>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</si>
  <si>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</si>
  <si>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</si>
  <si>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</si>
  <si>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</si>
  <si>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</si>
  <si>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</si>
  <si>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</si>
  <si>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</si>
  <si>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</si>
  <si>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</si>
  <si>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</si>
  <si>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</si>
  <si>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</si>
  <si>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</si>
  <si>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</si>
  <si>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</si>
  <si>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</si>
  <si>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</si>
  <si>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</si>
  <si>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</si>
  <si>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</si>
  <si>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</si>
  <si>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</si>
  <si>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</si>
  <si>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</si>
  <si>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</si>
  <si>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</si>
  <si>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</si>
  <si>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</si>
  <si>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</si>
  <si>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</si>
  <si>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</si>
  <si>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</si>
  <si>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</si>
  <si>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</si>
  <si>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</si>
  <si>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</si>
  <si>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</si>
  <si>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</si>
  <si>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</si>
  <si>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</si>
  <si>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</si>
  <si>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</si>
  <si>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</si>
  <si>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</si>
  <si>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</si>
  <si>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</si>
  <si>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</si>
  <si>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</si>
  <si>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</si>
  <si>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</si>
  <si>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</si>
  <si>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</si>
  <si>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</si>
  <si>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</si>
  <si>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</si>
  <si>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</si>
  <si>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</si>
  <si>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</si>
  <si>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</si>
  <si>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</si>
  <si>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</si>
  <si>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</si>
  <si>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</si>
  <si>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</si>
  <si>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</si>
  <si>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</si>
  <si>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</si>
  <si>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</si>
  <si>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</si>
  <si>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</si>
  <si>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</si>
  <si>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</si>
  <si>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</si>
  <si>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</si>
  <si>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</si>
  <si>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</si>
  <si>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</si>
  <si>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</si>
  <si>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</si>
  <si>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</si>
  <si>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</si>
  <si>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</si>
  <si>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</si>
  <si>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</si>
  <si>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</si>
  <si>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</si>
  <si>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</si>
  <si>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</si>
  <si>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</si>
  <si>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</si>
  <si>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</si>
  <si>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</si>
  <si>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</si>
  <si>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</si>
  <si>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</si>
  <si>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</si>
  <si>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</si>
  <si>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</si>
  <si>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</si>
  <si>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</si>
  <si>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</si>
  <si>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</si>
  <si>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</si>
  <si>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</si>
  <si>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</si>
  <si>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</si>
  <si>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</si>
  <si>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</si>
  <si>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</si>
  <si>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</si>
  <si>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</si>
  <si>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</si>
  <si>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</si>
  <si>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</si>
  <si>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</si>
  <si>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</si>
  <si>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</si>
  <si>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</si>
  <si>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</si>
  <si>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</si>
  <si>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</si>
  <si>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</si>
  <si>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</si>
  <si>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</si>
  <si>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</si>
  <si>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</si>
  <si>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</si>
  <si>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</si>
  <si>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</si>
  <si>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</si>
  <si>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</si>
  <si>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</si>
  <si>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</si>
  <si>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</si>
  <si>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</si>
  <si>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</si>
  <si>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</si>
  <si>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</si>
  <si>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</si>
  <si>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</si>
  <si>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</si>
  <si>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</si>
  <si>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</si>
  <si>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</si>
  <si>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</si>
  <si>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</si>
  <si>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</si>
  <si>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</si>
  <si>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</si>
  <si>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</si>
  <si>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</si>
  <si>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</si>
  <si>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</si>
  <si>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</si>
  <si>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</si>
  <si>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</si>
  <si>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</si>
  <si>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</si>
  <si>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</si>
  <si>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</si>
  <si>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</si>
  <si>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</si>
  <si>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</si>
  <si>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</si>
  <si>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</si>
  <si>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</si>
  <si>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</si>
  <si>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</si>
  <si>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</si>
  <si>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</si>
  <si>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</si>
  <si>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</si>
  <si>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</si>
  <si>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</si>
  <si>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</si>
  <si>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</si>
  <si>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</si>
  <si>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</si>
  <si>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</si>
  <si>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</si>
  <si>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</si>
  <si>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</si>
  <si>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</si>
  <si>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</si>
  <si>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</si>
  <si>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</si>
  <si>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</si>
  <si>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</si>
  <si>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</si>
  <si>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</si>
  <si>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</si>
  <si>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</si>
  <si>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</si>
  <si>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</si>
  <si>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</si>
  <si>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</si>
  <si>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</si>
  <si>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</si>
  <si>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</si>
  <si>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</si>
  <si>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</si>
  <si>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</si>
  <si>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</si>
  <si>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</si>
  <si>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</si>
  <si>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</si>
  <si>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</si>
  <si>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</si>
  <si>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</si>
  <si>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</si>
  <si>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</si>
  <si>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</si>
  <si>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</si>
  <si>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</si>
  <si>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</si>
  <si>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</si>
  <si>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</si>
  <si>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</si>
  <si>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</si>
  <si>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</si>
  <si>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</si>
  <si>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</si>
  <si>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</si>
  <si>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</si>
  <si>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</si>
  <si>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</si>
  <si>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</si>
  <si>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</si>
  <si>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</si>
  <si>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</si>
  <si>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</si>
  <si>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</si>
  <si>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</si>
  <si>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</si>
  <si>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</si>
  <si>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</si>
  <si>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</si>
  <si>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</si>
  <si>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</si>
  <si>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</si>
  <si>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</si>
  <si>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</si>
  <si>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</si>
  <si>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</si>
  <si>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</si>
  <si>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</si>
  <si>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</si>
  <si>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</si>
  <si>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</si>
  <si>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</si>
  <si>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</si>
  <si>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</si>
  <si>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</si>
  <si>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</si>
  <si>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</si>
  <si>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</si>
  <si>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</si>
  <si>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</si>
  <si>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</si>
  <si>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</si>
  <si>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</si>
  <si>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</si>
  <si>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</si>
  <si>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</si>
  <si>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</si>
  <si>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</si>
  <si>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</si>
  <si>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</si>
  <si>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</si>
  <si>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</si>
  <si>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</si>
  <si>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</si>
  <si>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</si>
  <si>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</si>
  <si>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</si>
  <si>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</si>
  <si>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</si>
  <si>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</si>
  <si>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</si>
  <si>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</si>
  <si>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</si>
  <si>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</si>
  <si>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</si>
  <si>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</si>
  <si>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</si>
  <si>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</si>
  <si>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</si>
  <si>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</si>
  <si>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</si>
  <si>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</si>
  <si>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</si>
  <si>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</si>
  <si>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</si>
  <si>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</si>
  <si>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</si>
  <si>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</si>
  <si>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</si>
  <si>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</si>
  <si>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</si>
  <si>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</si>
  <si>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</si>
  <si>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</si>
  <si>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</si>
  <si>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</si>
  <si>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</si>
  <si>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</si>
  <si>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</si>
  <si>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</si>
  <si>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</si>
  <si>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</si>
  <si>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</si>
  <si>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</si>
  <si>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</si>
  <si>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</si>
  <si>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</si>
  <si>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</si>
  <si>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</si>
  <si>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</si>
  <si>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</si>
  <si>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</si>
  <si>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</si>
  <si>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</si>
  <si>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</si>
  <si>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</si>
  <si>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</si>
  <si>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</si>
  <si>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</si>
  <si>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</si>
  <si>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</si>
  <si>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</si>
  <si>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</si>
  <si>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</si>
  <si>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</si>
  <si>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</si>
  <si>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</si>
  <si>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</si>
  <si>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</si>
  <si>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</si>
  <si>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</si>
  <si>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</si>
  <si>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</si>
  <si>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</si>
  <si>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</si>
  <si>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</si>
  <si>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</si>
  <si>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</si>
  <si>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</si>
  <si>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</si>
  <si>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</si>
  <si>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</si>
  <si>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</si>
  <si>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</si>
  <si>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</si>
  <si>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</si>
  <si>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</si>
  <si>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</si>
  <si>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</si>
  <si>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</si>
  <si>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</si>
  <si>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</si>
  <si>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</si>
  <si>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</si>
  <si>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</si>
  <si>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</si>
  <si>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</si>
  <si>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</si>
  <si>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</si>
  <si>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</si>
  <si>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</si>
  <si>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</si>
  <si>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</si>
  <si>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</si>
  <si>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</si>
  <si>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</si>
  <si>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</si>
  <si>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</si>
  <si>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</si>
  <si>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</si>
  <si>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</si>
  <si>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</si>
  <si>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</si>
  <si>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</si>
  <si>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</si>
  <si>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</si>
  <si>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</si>
  <si>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</si>
  <si>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</si>
  <si>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</si>
  <si>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</si>
  <si>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</si>
  <si>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</si>
  <si>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</si>
  <si>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</si>
  <si>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</si>
  <si>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</si>
  <si>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</si>
  <si>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</si>
  <si>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</si>
  <si>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</si>
  <si>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</si>
  <si>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</si>
  <si>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</si>
  <si>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</si>
  <si>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</si>
  <si>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</si>
  <si>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</si>
  <si>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</si>
  <si>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</si>
  <si>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</si>
  <si>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</si>
  <si>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</si>
  <si>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</si>
  <si>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</si>
  <si>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</si>
  <si>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</si>
  <si>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</si>
  <si>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</si>
  <si>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</si>
  <si>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</si>
  <si>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</si>
  <si>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</si>
  <si>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</si>
  <si>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</si>
  <si>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</si>
  <si>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</si>
  <si>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</si>
  <si>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</si>
  <si>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</si>
  <si>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</si>
  <si>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</si>
  <si>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</si>
  <si>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</si>
  <si>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</si>
  <si>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</si>
  <si>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</si>
  <si>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</si>
  <si>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</si>
  <si>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</si>
  <si>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</si>
  <si>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</si>
  <si>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</si>
  <si>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</si>
  <si>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</si>
  <si>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</si>
  <si>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</si>
  <si>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</si>
  <si>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</si>
  <si>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</si>
  <si>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</si>
  <si>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</si>
  <si>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</si>
  <si>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</si>
  <si>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</si>
  <si>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</si>
  <si>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</si>
  <si>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</si>
  <si>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</si>
  <si>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</si>
  <si>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</si>
  <si>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</si>
  <si>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</si>
  <si>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</si>
  <si>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</si>
  <si>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</si>
  <si>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</si>
  <si>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</si>
  <si>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</si>
  <si>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</si>
  <si>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</si>
  <si>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</si>
  <si>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</si>
  <si>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</si>
  <si>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</si>
  <si>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</si>
  <si>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</si>
  <si>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</si>
  <si>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</si>
  <si>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</si>
  <si>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</si>
  <si>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</si>
  <si>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</si>
  <si>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</si>
  <si>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</si>
  <si>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</si>
  <si>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</si>
  <si>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</si>
  <si>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</si>
  <si>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</si>
  <si>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</si>
  <si>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</si>
  <si>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</si>
  <si>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</si>
  <si>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</si>
  <si>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</si>
  <si>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</si>
  <si>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</si>
  <si>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</si>
  <si>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</si>
  <si>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</si>
  <si>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</si>
  <si>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</si>
  <si>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</si>
  <si>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</si>
  <si>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</si>
  <si>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</si>
  <si>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</si>
  <si>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</si>
  <si>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</si>
  <si>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</si>
  <si>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</si>
  <si>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</si>
  <si>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</si>
  <si>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</si>
  <si>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</si>
  <si>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</si>
  <si>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</si>
  <si>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</si>
  <si>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</si>
  <si>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</si>
  <si>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</si>
  <si>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</si>
  <si>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</si>
  <si>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</si>
  <si>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</si>
  <si>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</si>
  <si>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</si>
  <si>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</si>
  <si>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</si>
  <si>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</si>
  <si>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</si>
  <si>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</si>
  <si>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</si>
  <si>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</si>
  <si>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</si>
  <si>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</si>
  <si>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</si>
  <si>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</si>
  <si>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</si>
  <si>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</si>
  <si>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</si>
  <si>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</si>
  <si>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</si>
  <si>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</si>
  <si>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</si>
  <si>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</si>
  <si>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</si>
  <si>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</si>
  <si>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</si>
  <si>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</si>
  <si>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</si>
  <si>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</si>
  <si>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</si>
  <si>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</si>
  <si>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</si>
  <si>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</si>
  <si>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</si>
  <si>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</si>
  <si>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</si>
  <si>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</si>
  <si>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</si>
  <si>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</si>
  <si>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</si>
  <si>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</si>
  <si>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</si>
  <si>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</si>
  <si>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</si>
  <si>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</si>
  <si>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</si>
  <si>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</si>
  <si>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</si>
  <si>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</si>
  <si>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</si>
  <si>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</si>
  <si>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</si>
  <si>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</si>
  <si>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</si>
  <si>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</si>
  <si>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</si>
  <si>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</si>
  <si>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</si>
  <si>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</si>
  <si>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</si>
  <si>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</si>
  <si>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</si>
  <si>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</si>
  <si>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</si>
  <si>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</si>
  <si>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</si>
  <si>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</si>
  <si>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</si>
  <si>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</si>
  <si>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</si>
  <si>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</si>
  <si>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</si>
  <si>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</si>
  <si>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</si>
  <si>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</si>
  <si>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</si>
  <si>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</si>
  <si>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</si>
  <si>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</si>
  <si>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</si>
  <si>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</si>
  <si>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</si>
  <si>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</si>
  <si>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</si>
  <si>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</si>
  <si>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</si>
  <si>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</si>
  <si>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</si>
  <si>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</si>
  <si>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</si>
  <si>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</si>
  <si>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</si>
  <si>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</si>
  <si>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</si>
  <si>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</si>
  <si>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</si>
  <si>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</si>
  <si>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</si>
  <si>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</si>
  <si>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</si>
  <si>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</si>
  <si>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</si>
  <si>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</si>
  <si>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</si>
  <si>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</si>
  <si>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</si>
  <si>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</si>
  <si>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</si>
  <si>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</si>
  <si>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</si>
  <si>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</si>
  <si>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</si>
  <si>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</si>
  <si>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</si>
  <si>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</si>
  <si>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</si>
  <si>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</si>
  <si>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</si>
  <si>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</si>
  <si>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</si>
  <si>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</si>
  <si>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</si>
  <si>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</si>
  <si>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</si>
  <si>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</si>
  <si>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</si>
  <si>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</si>
  <si>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</si>
  <si>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</si>
  <si>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</si>
  <si>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</si>
  <si>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</si>
  <si>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</si>
  <si>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</si>
  <si>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</si>
  <si>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</si>
  <si>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</si>
  <si>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</si>
  <si>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</si>
  <si>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</si>
  <si>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</si>
  <si>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</si>
  <si>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</si>
  <si>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</si>
  <si>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</si>
  <si>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</si>
  <si>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</si>
  <si>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</si>
  <si>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</si>
  <si>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</si>
  <si>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</si>
  <si>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</si>
  <si>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</si>
  <si>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</si>
  <si>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</si>
  <si>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</si>
  <si>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</si>
  <si>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</si>
  <si>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</si>
  <si>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</si>
  <si>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</si>
  <si>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</si>
  <si>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</si>
  <si>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</si>
  <si>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</si>
  <si>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</si>
  <si>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</si>
  <si>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</si>
  <si>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</si>
  <si>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</si>
  <si>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</si>
  <si>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</si>
  <si>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</si>
  <si>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</si>
  <si>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</si>
  <si>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</si>
  <si>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</si>
  <si>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</si>
  <si>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</si>
  <si>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</si>
  <si>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</si>
  <si>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</si>
  <si>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</si>
  <si>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</si>
  <si>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</si>
  <si>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</si>
  <si>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</si>
  <si>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</si>
  <si>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</si>
  <si>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</si>
  <si>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</si>
  <si>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</si>
  <si>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</si>
  <si>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</si>
  <si>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</si>
  <si>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</si>
  <si>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</si>
  <si>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</si>
  <si>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</si>
  <si>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</si>
  <si>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</si>
  <si>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</si>
  <si>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</si>
  <si>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</si>
  <si>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</si>
  <si>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</si>
  <si>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</si>
  <si>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</si>
  <si>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</si>
  <si>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</si>
  <si>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</si>
  <si>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</si>
  <si>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</si>
  <si>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</si>
  <si>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</si>
  <si>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</si>
  <si>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</si>
  <si>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</si>
  <si>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</si>
  <si>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</si>
  <si>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</si>
  <si>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</si>
  <si>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</si>
  <si>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</si>
  <si>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</si>
  <si>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</si>
  <si>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</si>
  <si>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</si>
  <si>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</si>
  <si>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</si>
  <si>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</si>
  <si>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</si>
  <si>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</si>
  <si>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</si>
  <si>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</si>
  <si>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</si>
  <si>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</si>
  <si>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</si>
  <si>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</si>
  <si>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</si>
  <si>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</si>
  <si>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</si>
  <si>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</si>
  <si>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</si>
  <si>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</si>
  <si>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</si>
  <si>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</si>
  <si>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</si>
  <si>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</si>
  <si>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</si>
  <si>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</si>
  <si>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</si>
  <si>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</si>
  <si>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</si>
  <si>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</si>
  <si>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</si>
  <si>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</si>
  <si>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</si>
  <si>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</si>
  <si>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</si>
  <si>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</si>
  <si>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</si>
  <si>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</si>
  <si>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</si>
  <si>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</si>
  <si>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</si>
  <si>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</si>
  <si>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</si>
  <si>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</si>
  <si>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</si>
  <si>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</si>
  <si>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</si>
  <si>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</si>
  <si>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</si>
  <si>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</si>
  <si>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</si>
  <si>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</si>
  <si>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</si>
  <si>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</si>
  <si>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</si>
  <si>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</si>
  <si>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</si>
  <si>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</si>
  <si>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</si>
  <si>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</si>
  <si>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</si>
  <si>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</si>
  <si>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</si>
  <si>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</si>
  <si>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</si>
  <si>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</si>
  <si>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</si>
  <si>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</si>
  <si>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</si>
  <si>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</si>
  <si>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</si>
  <si>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</si>
  <si>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</si>
  <si>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</si>
  <si>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</si>
  <si>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</si>
  <si>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</si>
  <si>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</si>
  <si>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</si>
  <si>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</si>
  <si>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</si>
  <si>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</si>
  <si>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</si>
  <si>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</si>
  <si>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</si>
  <si>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</si>
  <si>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</si>
  <si>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</si>
  <si>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</si>
  <si>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</si>
  <si>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</si>
  <si>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</si>
  <si>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</si>
  <si>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</si>
  <si>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</si>
  <si>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</si>
  <si>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</si>
  <si>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</si>
  <si>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</si>
  <si>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</si>
  <si>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</si>
  <si>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</si>
  <si>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</si>
  <si>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</si>
  <si>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</si>
  <si>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</si>
  <si>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</si>
  <si>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</si>
  <si>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</si>
  <si>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</si>
  <si>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</si>
  <si>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</si>
  <si>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</si>
  <si>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</si>
  <si>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</si>
  <si>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</si>
  <si>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</si>
  <si>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</si>
  <si>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</si>
  <si>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</si>
  <si>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</si>
  <si>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</si>
  <si>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</si>
  <si>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</si>
  <si>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</si>
  <si>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</si>
  <si>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</si>
  <si>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</si>
  <si>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</si>
  <si>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</si>
  <si>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</si>
  <si>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</si>
  <si>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</si>
  <si>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</si>
  <si>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</si>
  <si>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</si>
  <si>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</si>
  <si>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</si>
  <si>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</si>
  <si>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</si>
  <si>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</si>
  <si>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</si>
  <si>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</si>
  <si>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</si>
  <si>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</si>
  <si>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</si>
  <si>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</si>
  <si>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</si>
  <si>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</si>
  <si>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</si>
  <si>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</si>
  <si>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</si>
  <si>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</si>
  <si>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</si>
  <si>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</si>
  <si>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</si>
  <si>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</si>
  <si>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</si>
  <si>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</si>
  <si>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</si>
  <si>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</si>
  <si>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</si>
  <si>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</si>
  <si>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</si>
  <si>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</si>
  <si>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</si>
  <si>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</si>
  <si>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</si>
  <si>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</si>
  <si>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</si>
  <si>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</si>
  <si>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</si>
  <si>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</si>
  <si>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</si>
  <si>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</si>
  <si>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</si>
  <si>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</si>
  <si>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</si>
  <si>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</si>
  <si>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</si>
  <si>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</si>
  <si>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</si>
  <si>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</si>
  <si>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</si>
  <si>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</si>
  <si>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</si>
  <si>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</si>
  <si>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</si>
  <si>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</si>
  <si>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</si>
  <si>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</si>
  <si>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</si>
  <si>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</si>
  <si>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</si>
  <si>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</si>
  <si>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</si>
  <si>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</si>
  <si>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</si>
  <si>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</si>
  <si>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</si>
  <si>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</si>
  <si>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</si>
  <si>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</si>
  <si>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</si>
  <si>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</si>
  <si>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</si>
  <si>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</si>
  <si>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</si>
  <si>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</si>
  <si>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</si>
  <si>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</si>
  <si>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</si>
  <si>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</si>
  <si>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</si>
  <si>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</si>
  <si>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</si>
  <si>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</si>
  <si>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</si>
  <si>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</si>
  <si>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</si>
  <si>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</si>
  <si>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</si>
  <si>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</si>
  <si>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</si>
  <si>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</si>
  <si>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</si>
  <si>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</si>
  <si>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</si>
  <si>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</si>
  <si>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</si>
  <si>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</si>
  <si>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</si>
  <si>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</si>
  <si>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</si>
  <si>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</si>
  <si>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</si>
  <si>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</si>
  <si>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</si>
  <si>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</si>
  <si>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</si>
  <si>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</si>
  <si>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</si>
  <si>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</si>
  <si>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</si>
  <si>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</si>
  <si>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</si>
  <si>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</si>
  <si>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</si>
  <si>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</si>
  <si>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</si>
  <si>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</si>
  <si>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</si>
  <si>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</si>
  <si>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</si>
  <si>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</si>
  <si>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</si>
  <si>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</si>
  <si>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</si>
  <si>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</si>
  <si>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</si>
  <si>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</si>
  <si>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</si>
  <si>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</si>
  <si>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</si>
  <si>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</si>
  <si>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</si>
  <si>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</si>
  <si>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</si>
  <si>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</si>
  <si>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</si>
  <si>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</si>
  <si>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</si>
  <si>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</si>
  <si>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</si>
  <si>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</si>
  <si>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</si>
  <si>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</si>
  <si>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</si>
  <si>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</si>
  <si>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</si>
  <si>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</si>
  <si>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</si>
  <si>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</si>
  <si>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</si>
  <si>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</si>
  <si>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</si>
  <si>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</si>
  <si>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</si>
  <si>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</si>
  <si>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</si>
  <si>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</si>
  <si>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</si>
  <si>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</si>
  <si>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</si>
  <si>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</si>
  <si>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</si>
  <si>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</si>
  <si>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</si>
  <si>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</si>
  <si>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</si>
  <si>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</si>
  <si>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</si>
  <si>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</si>
  <si>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</si>
  <si>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</si>
  <si>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</si>
  <si>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</si>
  <si>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</si>
  <si>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</si>
  <si>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</si>
  <si>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</si>
  <si>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</si>
  <si>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</si>
  <si>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</si>
  <si>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</si>
  <si>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</si>
  <si>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</si>
  <si>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</si>
  <si>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</si>
  <si>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</si>
  <si>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</si>
  <si>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</si>
  <si>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</si>
  <si>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</si>
  <si>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</si>
  <si>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</si>
  <si>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</si>
  <si>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</si>
  <si>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</si>
  <si>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</si>
  <si>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</si>
  <si>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</si>
  <si>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</si>
  <si>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</si>
  <si>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</si>
  <si>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</si>
  <si>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</si>
  <si>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</si>
  <si>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</si>
  <si>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</si>
  <si>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</si>
  <si>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</si>
  <si>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</si>
  <si>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</si>
  <si>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</si>
  <si>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</si>
  <si>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</si>
  <si>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</si>
  <si>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</si>
  <si>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</si>
  <si>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</si>
  <si>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</si>
  <si>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</si>
  <si>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</si>
  <si>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</si>
  <si>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</si>
  <si>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</si>
  <si>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</si>
  <si>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</si>
  <si>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</si>
  <si>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</si>
  <si>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</si>
  <si>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</si>
  <si>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</si>
  <si>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</si>
  <si>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</si>
  <si>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</si>
  <si>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</si>
  <si>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</si>
  <si>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</si>
  <si>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</si>
  <si>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</si>
  <si>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</si>
  <si>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</si>
  <si>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</si>
  <si>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</si>
  <si>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</si>
  <si>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</si>
  <si>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</si>
  <si>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</si>
  <si>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</si>
  <si>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</si>
  <si>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</si>
  <si>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</si>
  <si>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</si>
  <si>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</si>
  <si>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</si>
  <si>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</si>
  <si>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</si>
  <si>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</si>
  <si>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</si>
  <si>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</si>
  <si>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</si>
  <si>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</si>
  <si>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</si>
  <si>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</si>
  <si>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</si>
  <si>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</si>
  <si>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</si>
  <si>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</si>
  <si>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</si>
  <si>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</si>
  <si>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</si>
  <si>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</si>
  <si>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</si>
  <si>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</si>
  <si>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</si>
  <si>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</si>
  <si>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</si>
  <si>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</si>
  <si>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</si>
  <si>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</si>
  <si>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</si>
  <si>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</si>
  <si>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</si>
  <si>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</si>
  <si>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</si>
  <si>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</si>
  <si>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</si>
  <si>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</si>
  <si>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</si>
  <si>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</si>
  <si>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</si>
  <si>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</si>
  <si>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</si>
  <si>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</si>
  <si>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</si>
  <si>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</si>
  <si>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</si>
  <si>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</si>
  <si>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</si>
  <si>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</si>
  <si>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</si>
  <si>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</si>
  <si>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</si>
  <si>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</si>
  <si>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</si>
  <si>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</si>
  <si>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</si>
  <si>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</si>
  <si>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</si>
  <si>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</si>
  <si>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</si>
  <si>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</si>
  <si>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</si>
  <si>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</si>
  <si>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</si>
  <si>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</si>
  <si>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</si>
  <si>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</si>
  <si>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</si>
  <si>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</si>
  <si>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</si>
  <si>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</si>
  <si>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</si>
  <si>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</si>
  <si>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</si>
  <si>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</si>
  <si>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</si>
  <si>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</si>
  <si>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</si>
  <si>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</si>
  <si>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</si>
  <si>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</si>
  <si>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</si>
  <si>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</si>
  <si>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</si>
  <si>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</si>
  <si>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</si>
  <si>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</si>
  <si>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</si>
  <si>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</si>
  <si>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</si>
  <si>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</si>
  <si>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</si>
  <si>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</si>
  <si>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</si>
  <si>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</si>
  <si>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</si>
  <si>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</si>
  <si>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</si>
  <si>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</si>
  <si>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</si>
  <si>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</si>
  <si>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</si>
  <si>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</si>
  <si>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</si>
  <si>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</si>
  <si>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</si>
  <si>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</si>
  <si>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</si>
  <si>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</si>
  <si>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</si>
  <si>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</si>
  <si>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</si>
  <si>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</si>
  <si>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</si>
  <si>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</si>
  <si>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</si>
  <si>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</si>
  <si>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</si>
  <si>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</si>
  <si>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</si>
  <si>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</si>
  <si>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</si>
  <si>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</si>
  <si>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</si>
  <si>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</si>
  <si>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</si>
  <si>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</si>
  <si>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</si>
  <si>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</si>
  <si>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</si>
  <si>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</si>
  <si>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</si>
  <si>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</si>
  <si>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</si>
  <si>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</si>
  <si>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</si>
  <si>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</si>
  <si>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</si>
  <si>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</si>
  <si>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</si>
  <si>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</si>
  <si>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</si>
  <si>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</si>
  <si>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</si>
  <si>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</si>
  <si>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</si>
  <si>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</si>
  <si>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</si>
  <si>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</si>
  <si>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</si>
  <si>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</si>
  <si>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</si>
  <si>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</si>
  <si>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</si>
  <si>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</si>
  <si>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</si>
  <si>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</si>
  <si>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</si>
  <si>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</si>
  <si>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</si>
  <si>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</si>
  <si>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</si>
  <si>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</si>
  <si>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</si>
  <si>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</si>
  <si>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</si>
  <si>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</si>
  <si>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</si>
  <si>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</si>
  <si>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</si>
  <si>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</si>
  <si>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</si>
  <si>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</si>
  <si>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</si>
  <si>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</si>
  <si>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</si>
  <si>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</si>
  <si>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</si>
  <si>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</si>
  <si>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</si>
  <si>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</si>
  <si>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</si>
  <si>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</si>
  <si>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</si>
  <si>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</si>
  <si>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</si>
  <si>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</si>
  <si>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</si>
  <si>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</si>
  <si>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</si>
  <si>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</si>
  <si>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</si>
  <si>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</si>
  <si>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</si>
  <si>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</si>
  <si>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</si>
  <si>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</si>
  <si>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</si>
  <si>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</si>
  <si>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</si>
  <si>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</si>
  <si>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</si>
  <si>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</si>
  <si>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</si>
  <si>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</si>
  <si>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</si>
  <si>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</si>
  <si>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</si>
  <si>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</si>
  <si>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</si>
  <si>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</si>
  <si>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</si>
  <si>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</si>
  <si>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</si>
  <si>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</si>
  <si>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</si>
  <si>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</si>
  <si>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</si>
  <si>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</si>
  <si>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</si>
  <si>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</si>
  <si>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</si>
  <si>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</si>
  <si>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</si>
  <si>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</si>
  <si>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</si>
  <si>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</si>
  <si>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</si>
  <si>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</si>
  <si>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</si>
  <si>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</si>
  <si>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</si>
  <si>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</si>
  <si>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</si>
  <si>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</si>
  <si>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</si>
  <si>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</si>
  <si>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</si>
  <si>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</si>
  <si>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</si>
  <si>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</si>
  <si>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</si>
  <si>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</si>
  <si>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</si>
  <si>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</si>
  <si>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</si>
  <si>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</si>
  <si>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</si>
  <si>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</si>
  <si>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</si>
  <si>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</si>
  <si>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</si>
  <si>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</si>
  <si>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</si>
  <si>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</si>
  <si>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</si>
  <si>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</si>
  <si>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</si>
  <si>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</si>
  <si>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</si>
  <si>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</si>
  <si>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</si>
  <si>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</si>
  <si>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</si>
  <si>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</si>
  <si>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</si>
  <si>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</si>
  <si>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</si>
  <si>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</si>
  <si>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</si>
  <si>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</si>
  <si>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</si>
  <si>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</si>
  <si>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</si>
  <si>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</si>
  <si>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</si>
  <si>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</si>
  <si>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</si>
  <si>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</si>
  <si>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</si>
  <si>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</si>
  <si>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</si>
  <si>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</si>
  <si>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</si>
  <si>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</si>
  <si>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</si>
  <si>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</si>
  <si>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</si>
  <si>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</si>
  <si>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</si>
  <si>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</si>
  <si>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</si>
  <si>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</si>
  <si>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</si>
  <si>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</si>
  <si>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</si>
  <si>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</si>
  <si>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</si>
  <si>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</si>
  <si>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</si>
  <si>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</si>
  <si>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</si>
  <si>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</si>
  <si>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</si>
  <si>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</si>
  <si>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</si>
  <si>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</si>
  <si>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</si>
  <si>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</si>
  <si>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</si>
  <si>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</si>
  <si>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</si>
  <si>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</si>
  <si>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</si>
  <si>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</si>
  <si>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</si>
  <si>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</si>
  <si>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</si>
  <si>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</si>
  <si>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</si>
  <si>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</si>
  <si>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</si>
  <si>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</si>
  <si>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</si>
  <si>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</si>
  <si>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</si>
  <si>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</si>
  <si>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</si>
  <si>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</si>
  <si>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</si>
  <si>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</si>
  <si>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</si>
  <si>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</si>
  <si>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</si>
  <si>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</si>
  <si>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</si>
  <si>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</si>
  <si>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</si>
  <si>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</si>
  <si>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</si>
  <si>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</si>
  <si>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</si>
  <si>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</si>
  <si>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</si>
  <si>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</si>
  <si>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</si>
  <si>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</si>
  <si>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</si>
  <si>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</si>
  <si>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</si>
  <si>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</si>
  <si>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</si>
  <si>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</si>
  <si>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</si>
  <si>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</si>
  <si>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</si>
  <si>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</si>
  <si>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</si>
  <si>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</si>
  <si>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</si>
  <si>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</si>
  <si>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</si>
  <si>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</si>
  <si>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</si>
  <si>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</si>
  <si>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</si>
  <si>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</si>
  <si>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</si>
  <si>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</si>
  <si>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</si>
  <si>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</si>
  <si>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</si>
  <si>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</si>
  <si>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</si>
  <si>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</si>
  <si>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</si>
  <si>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</si>
  <si>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</si>
  <si>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</si>
  <si>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</si>
  <si>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</si>
  <si>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</si>
  <si>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</si>
  <si>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</si>
  <si>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</si>
  <si>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</si>
  <si>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</si>
  <si>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</si>
  <si>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</si>
  <si>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</si>
  <si>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</si>
  <si>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</si>
  <si>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</si>
  <si>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</si>
  <si>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</si>
  <si>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</si>
  <si>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</si>
  <si>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</si>
  <si>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</si>
  <si>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</si>
  <si>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</si>
  <si>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</si>
  <si>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</si>
  <si>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</si>
  <si>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</si>
  <si>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</si>
  <si>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</si>
  <si>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</si>
  <si>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</si>
  <si>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</si>
  <si>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</si>
  <si>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</si>
  <si>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</si>
  <si>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</si>
  <si>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</si>
  <si>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</si>
  <si>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</si>
  <si>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</si>
  <si>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</si>
  <si>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</si>
  <si>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</si>
  <si>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</si>
  <si>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</si>
  <si>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</si>
  <si>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</si>
  <si>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</si>
  <si>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</si>
  <si>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</si>
  <si>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</si>
  <si>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</si>
  <si>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</si>
  <si>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</si>
  <si>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</si>
  <si>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</si>
  <si>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</si>
  <si>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</si>
  <si>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</si>
  <si>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</si>
  <si>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</si>
  <si>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</si>
  <si>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</si>
  <si>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</si>
  <si>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</si>
  <si>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</si>
  <si>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</si>
  <si>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</si>
  <si>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</si>
  <si>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</si>
  <si>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</si>
  <si>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</si>
  <si>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</si>
  <si>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</si>
  <si>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</si>
  <si>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</si>
  <si>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</si>
  <si>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</si>
  <si>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</si>
  <si>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</si>
  <si>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</si>
  <si>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</si>
  <si>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</si>
  <si>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</si>
  <si>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</si>
  <si>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</si>
  <si>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</si>
  <si>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</si>
  <si>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</si>
  <si>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</si>
  <si>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</si>
  <si>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</si>
  <si>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</si>
  <si>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</si>
  <si>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</si>
  <si>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</si>
  <si>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</si>
  <si>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</si>
  <si>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</si>
  <si>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</si>
  <si>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</si>
  <si>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</si>
  <si>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</si>
  <si>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</si>
  <si>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</si>
  <si>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</si>
  <si>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</si>
  <si>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</si>
  <si>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</si>
  <si>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</si>
  <si>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</si>
  <si>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</si>
  <si>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</si>
  <si>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</si>
  <si>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</si>
  <si>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</si>
  <si>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</si>
  <si>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</si>
  <si>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</si>
  <si>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</si>
  <si>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</si>
  <si>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</si>
  <si>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</si>
  <si>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</si>
  <si>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</si>
  <si>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</si>
  <si>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</si>
  <si>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</si>
  <si>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</si>
  <si>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</si>
  <si>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</si>
  <si>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</si>
  <si>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</si>
  <si>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</si>
  <si>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</si>
  <si>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</si>
  <si>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</si>
  <si>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</si>
  <si>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</si>
  <si>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</si>
  <si>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</si>
  <si>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</si>
  <si>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</si>
  <si>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</si>
  <si>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</si>
  <si>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</si>
  <si>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</si>
  <si>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</si>
  <si>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</si>
  <si>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</si>
  <si>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</si>
  <si>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</si>
  <si>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</si>
  <si>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</si>
  <si>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</si>
  <si>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</si>
  <si>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</si>
  <si>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</si>
  <si>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</si>
  <si>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</si>
  <si>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</si>
  <si>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</si>
  <si>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</si>
  <si>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</si>
  <si>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</si>
  <si>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</si>
  <si>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</si>
  <si>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</si>
  <si>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</si>
  <si>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</si>
  <si>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</si>
  <si>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</si>
  <si>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</si>
  <si>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</si>
  <si>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</si>
  <si>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</si>
  <si>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</si>
  <si>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</si>
  <si>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</si>
  <si>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</si>
  <si>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</si>
  <si>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</si>
  <si>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</si>
  <si>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</si>
  <si>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</si>
  <si>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</si>
  <si>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</si>
  <si>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</si>
  <si>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</si>
  <si>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</si>
  <si>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</si>
  <si>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</si>
  <si>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</si>
  <si>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</si>
  <si>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</si>
  <si>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</si>
  <si>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</si>
  <si>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</si>
  <si>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</si>
  <si>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</si>
  <si>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</si>
  <si>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</si>
  <si>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</si>
  <si>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</si>
  <si>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</si>
  <si>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</si>
  <si>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</si>
  <si>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</si>
  <si>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</si>
  <si>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</si>
  <si>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</si>
  <si>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</si>
  <si>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</si>
  <si>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</si>
  <si>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</si>
  <si>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</si>
  <si>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</si>
  <si>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</si>
  <si>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</si>
  <si>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</si>
  <si>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</si>
  <si>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</si>
  <si>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</si>
  <si>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</si>
  <si>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</si>
  <si>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</si>
  <si>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</si>
  <si>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</si>
  <si>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</si>
  <si>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</si>
  <si>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</si>
  <si>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</si>
  <si>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</si>
  <si>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</si>
  <si>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</si>
  <si>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</si>
  <si>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</si>
  <si>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</si>
  <si>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</si>
  <si>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</si>
  <si>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</si>
  <si>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</si>
  <si>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</si>
  <si>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</si>
  <si>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</si>
  <si>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</si>
  <si>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</si>
  <si>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</si>
  <si>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</si>
  <si>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</si>
  <si>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</si>
  <si>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</si>
  <si>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</si>
  <si>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</si>
  <si>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</si>
  <si>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</si>
  <si>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</si>
  <si>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</si>
  <si>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</si>
  <si>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</si>
  <si>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</si>
  <si>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</si>
  <si>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</si>
  <si>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</si>
  <si>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</si>
  <si>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</si>
  <si>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</si>
  <si>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</si>
  <si>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</si>
  <si>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</si>
  <si>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</si>
  <si>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</si>
  <si>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</si>
  <si>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</si>
  <si>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</si>
  <si>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</si>
  <si>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</si>
  <si>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</si>
  <si>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</si>
  <si>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</si>
  <si>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</si>
  <si>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</si>
  <si>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</si>
  <si>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</si>
  <si>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</si>
  <si>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</si>
  <si>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</si>
  <si>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</si>
  <si>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</si>
  <si>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</si>
  <si>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</si>
  <si>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</si>
  <si>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</si>
  <si>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</si>
  <si>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</si>
  <si>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</si>
  <si>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</si>
  <si>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</si>
  <si>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</si>
  <si>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</si>
  <si>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</si>
  <si>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</si>
  <si>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</si>
  <si>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</si>
  <si>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</si>
  <si>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</si>
  <si>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</si>
  <si>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</si>
  <si>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</si>
  <si>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</si>
  <si>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</si>
  <si>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</si>
  <si>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</si>
  <si>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</si>
  <si>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</si>
  <si>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</si>
  <si>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</si>
  <si>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</si>
  <si>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</si>
  <si>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</si>
  <si>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</si>
  <si>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</si>
  <si>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</si>
  <si>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</si>
  <si>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</si>
  <si>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</si>
  <si>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</si>
  <si>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</si>
  <si>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</si>
  <si>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</si>
  <si>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</si>
  <si>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</si>
  <si>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</si>
  <si>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</si>
  <si>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</si>
  <si>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</si>
  <si>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</si>
  <si>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</si>
  <si>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</si>
  <si>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</si>
  <si>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</si>
  <si>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</si>
  <si>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</si>
  <si>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</si>
  <si>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</si>
  <si>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</si>
  <si>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</si>
  <si>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</si>
  <si>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</si>
  <si>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</si>
  <si>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</si>
  <si>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</si>
  <si>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</si>
  <si>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</si>
  <si>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</si>
  <si>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</si>
  <si>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</si>
  <si>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</si>
  <si>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</si>
  <si>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</si>
  <si>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</si>
  <si>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</si>
  <si>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</si>
  <si>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</si>
  <si>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</si>
  <si>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</si>
  <si>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</si>
  <si>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</si>
  <si>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</si>
  <si>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</si>
  <si>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</si>
  <si>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</si>
  <si>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</si>
  <si>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</si>
  <si>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</si>
  <si>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</si>
  <si>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</si>
  <si>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</si>
  <si>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</si>
  <si>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</si>
  <si>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</si>
  <si>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</si>
  <si>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</si>
  <si>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</si>
  <si>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</si>
  <si>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</si>
  <si>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</si>
  <si>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</si>
  <si>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</si>
  <si>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</si>
  <si>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</si>
  <si>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</si>
  <si>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</si>
  <si>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</si>
  <si>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</si>
  <si>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</si>
  <si>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</si>
  <si>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</si>
  <si>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</si>
  <si>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</si>
  <si>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</si>
  <si>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</si>
  <si>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</si>
  <si>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</si>
  <si>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</si>
  <si>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</si>
  <si>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</si>
  <si>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</si>
  <si>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</si>
  <si>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</si>
  <si>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</si>
  <si>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</si>
  <si>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</si>
  <si>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</si>
  <si>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</si>
  <si>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</si>
  <si>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</si>
  <si>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</si>
  <si>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</si>
  <si>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</si>
  <si>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</si>
  <si>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</si>
  <si>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</si>
  <si>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</si>
  <si>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</si>
  <si>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</si>
  <si>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</si>
  <si>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</si>
  <si>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</si>
  <si>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</si>
  <si>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</si>
  <si>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</si>
  <si>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</si>
  <si>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</si>
  <si>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</si>
  <si>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</si>
  <si>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</si>
  <si>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</si>
  <si>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</si>
  <si>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</si>
  <si>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</si>
  <si>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</si>
  <si>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</si>
  <si>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</si>
  <si>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</si>
  <si>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</si>
  <si>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</si>
  <si>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</si>
  <si>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</si>
  <si>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</si>
  <si>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</si>
  <si>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</si>
  <si>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</si>
  <si>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</si>
  <si>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</si>
  <si>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</si>
  <si>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</si>
  <si>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</si>
  <si>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</si>
  <si>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</si>
  <si>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</si>
  <si>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</si>
  <si>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</si>
  <si>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</si>
  <si>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</si>
  <si>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</si>
  <si>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</si>
  <si>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</si>
  <si>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</si>
  <si>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</si>
  <si>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</si>
  <si>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</si>
  <si>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</si>
  <si>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</si>
  <si>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</si>
  <si>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</si>
  <si>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</si>
  <si>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</si>
  <si>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</si>
  <si>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</si>
  <si>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</si>
  <si>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</si>
  <si>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</si>
  <si>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</si>
  <si>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</si>
  <si>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</si>
  <si>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</si>
  <si>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</si>
  <si>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</si>
  <si>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</si>
  <si>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</si>
  <si>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</si>
  <si>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</si>
  <si>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</si>
  <si>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</si>
  <si>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</si>
  <si>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</si>
  <si>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</si>
  <si>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</si>
  <si>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</si>
  <si>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</si>
  <si>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</si>
  <si>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</si>
  <si>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</si>
  <si>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</si>
  <si>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</si>
  <si>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</si>
  <si>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</si>
  <si>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</si>
  <si>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</si>
  <si>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</si>
  <si>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</si>
  <si>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</si>
  <si>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</si>
  <si>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</si>
  <si>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</si>
  <si>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</si>
  <si>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</si>
  <si>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</si>
  <si>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</si>
  <si>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</si>
  <si>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</si>
  <si>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</si>
  <si>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</si>
  <si>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</si>
  <si>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</si>
  <si>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</si>
  <si>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</si>
  <si>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</si>
  <si>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</si>
  <si>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</si>
  <si>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</si>
  <si>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</si>
  <si>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</si>
  <si>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</si>
  <si>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</si>
  <si>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</si>
  <si>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</si>
  <si>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</si>
  <si>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</si>
  <si>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</si>
  <si>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</si>
  <si>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</si>
  <si>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</si>
  <si>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</si>
  <si>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</si>
  <si>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</si>
  <si>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</si>
  <si>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</si>
  <si>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</si>
  <si>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</si>
  <si>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</si>
  <si>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</si>
  <si>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</si>
  <si>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</si>
  <si>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</si>
  <si>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</si>
  <si>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</si>
  <si>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</si>
  <si>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</si>
  <si>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</si>
  <si>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</si>
  <si>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</si>
  <si>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</si>
  <si>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</si>
  <si>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</si>
  <si>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</si>
  <si>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</si>
  <si>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</si>
  <si>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</si>
  <si>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</si>
  <si>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</si>
  <si>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</si>
  <si>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</si>
  <si>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</si>
  <si>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</si>
  <si>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</si>
  <si>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</si>
  <si>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</si>
  <si>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</si>
  <si>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</si>
  <si>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</si>
  <si>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</si>
  <si>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</si>
  <si>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</si>
  <si>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</si>
  <si>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</si>
  <si>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</si>
  <si>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</si>
  <si>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</si>
  <si>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</si>
  <si>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</si>
  <si>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</si>
  <si>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</si>
  <si>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</si>
  <si>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</si>
  <si>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</si>
  <si>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</si>
  <si>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</si>
  <si>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</si>
  <si>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</si>
  <si>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</si>
  <si>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</si>
  <si>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</si>
  <si>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</si>
  <si>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</si>
  <si>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</si>
  <si>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</si>
  <si>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</si>
  <si>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</si>
  <si>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</si>
  <si>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</si>
  <si>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</si>
  <si>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</si>
  <si>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</si>
  <si>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</si>
  <si>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</si>
  <si>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</si>
  <si>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</si>
  <si>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</si>
  <si>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</si>
  <si>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</si>
  <si>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</si>
  <si>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</si>
  <si>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</si>
  <si>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</si>
  <si>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</si>
  <si>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</si>
  <si>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</si>
  <si>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</si>
  <si>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</si>
  <si>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</si>
  <si>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</si>
  <si>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</si>
  <si>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</si>
  <si>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</si>
  <si>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</si>
  <si>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</si>
  <si>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</si>
  <si>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</si>
  <si>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</si>
  <si>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</si>
  <si>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</si>
  <si>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</si>
  <si>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</si>
  <si>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</si>
  <si>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</si>
  <si>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</si>
  <si>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</si>
  <si>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</si>
  <si>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</si>
  <si>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</si>
  <si>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</si>
  <si>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</si>
  <si>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</si>
  <si>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</si>
  <si>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</si>
  <si>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</si>
  <si>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</si>
  <si>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</si>
  <si>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</si>
  <si>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</si>
  <si>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</si>
  <si>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</si>
  <si>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</si>
  <si>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</si>
  <si>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</si>
  <si>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</si>
  <si>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</si>
  <si>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</si>
  <si>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</si>
  <si>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</si>
  <si>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</si>
  <si>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</si>
  <si>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</si>
  <si>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</si>
  <si>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</si>
  <si>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</si>
  <si>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</si>
  <si>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</si>
  <si>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</si>
  <si>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</si>
  <si>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</si>
  <si>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</si>
  <si>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</si>
  <si>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</si>
  <si>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</si>
  <si>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</si>
  <si>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</si>
  <si>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</si>
  <si>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</si>
  <si>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</si>
  <si>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</si>
  <si>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</si>
  <si>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</si>
  <si>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</si>
  <si>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</si>
  <si>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</si>
  <si>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</si>
  <si>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</si>
  <si>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</si>
  <si>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</si>
  <si>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</si>
  <si>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</si>
  <si>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</si>
  <si>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</si>
  <si>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</si>
  <si>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</si>
  <si>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</si>
  <si>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</si>
  <si>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</si>
  <si>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</si>
  <si>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</si>
  <si>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</si>
  <si>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</si>
  <si>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</si>
  <si>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</si>
  <si>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</si>
  <si>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</si>
  <si>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</si>
  <si>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</si>
  <si>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</si>
  <si>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</si>
  <si>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</si>
  <si>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</si>
  <si>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</si>
  <si>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</si>
  <si>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</si>
  <si>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</si>
  <si>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</si>
  <si>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</si>
  <si>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</si>
  <si>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</si>
  <si>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</si>
  <si>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</si>
  <si>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</si>
  <si>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</si>
  <si>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</si>
  <si>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</si>
  <si>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</si>
  <si>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</si>
  <si>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</si>
  <si>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</si>
  <si>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</si>
  <si>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</si>
  <si>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</si>
  <si>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</si>
  <si>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</si>
  <si>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</si>
  <si>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</si>
  <si>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</si>
  <si>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</si>
  <si>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</si>
  <si>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</si>
  <si>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</si>
  <si>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</si>
  <si>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</si>
  <si>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</si>
  <si>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</si>
  <si>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</si>
  <si>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</si>
  <si>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</si>
  <si>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</si>
  <si>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</si>
  <si>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</si>
  <si>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</si>
  <si>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</si>
  <si>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</si>
  <si>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</si>
  <si>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</si>
  <si>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</si>
  <si>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</si>
  <si>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</si>
  <si>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</si>
  <si>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</si>
  <si>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</si>
  <si>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</si>
  <si>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</si>
  <si>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</si>
  <si>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</si>
  <si>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</si>
  <si>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</si>
  <si>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</si>
  <si>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</si>
  <si>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</si>
  <si>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</si>
  <si>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</si>
  <si>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</si>
  <si>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</si>
  <si>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</si>
  <si>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</si>
  <si>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</si>
  <si>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</si>
  <si>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</si>
  <si>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</si>
  <si>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</si>
  <si>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</si>
  <si>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</si>
  <si>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</si>
  <si>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</si>
  <si>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</si>
  <si>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</si>
  <si>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</si>
  <si>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</si>
  <si>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</si>
  <si>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</si>
  <si>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</si>
  <si>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</si>
  <si>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</si>
  <si>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</si>
  <si>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</si>
  <si>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</si>
  <si>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</si>
  <si>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</si>
  <si>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</si>
  <si>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</si>
  <si>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</si>
  <si>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</si>
  <si>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</si>
  <si>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</si>
  <si>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</si>
  <si>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</si>
  <si>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</si>
  <si>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</si>
  <si>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</si>
  <si>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</si>
  <si>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</si>
  <si>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</si>
  <si>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</si>
  <si>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</si>
  <si>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</si>
  <si>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</si>
  <si>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</si>
  <si>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</si>
  <si>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</si>
  <si>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</si>
  <si>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</si>
  <si>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</si>
  <si>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</si>
  <si>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</si>
  <si>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</si>
  <si>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</si>
  <si>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</si>
  <si>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</si>
  <si>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</si>
  <si>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</si>
  <si>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</si>
  <si>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</si>
  <si>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</si>
  <si>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</si>
  <si>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</si>
  <si>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</si>
  <si>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</si>
  <si>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</si>
  <si>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</si>
  <si>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</si>
  <si>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</si>
  <si>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</si>
  <si>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</si>
  <si>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</si>
  <si>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</si>
  <si>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</si>
  <si>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</si>
  <si>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</si>
  <si>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</si>
  <si>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</si>
  <si>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</si>
  <si>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</si>
  <si>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</si>
  <si>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</si>
  <si>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</si>
  <si>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</si>
  <si>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</si>
  <si>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</si>
  <si>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</si>
  <si>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</si>
  <si>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</si>
  <si>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</si>
  <si>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</si>
  <si>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</si>
  <si>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</si>
  <si>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</si>
  <si>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</si>
  <si>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</si>
  <si>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</si>
  <si>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</si>
  <si>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</si>
  <si>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</si>
  <si>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</si>
  <si>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</si>
  <si>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</si>
  <si>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</si>
  <si>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</si>
  <si>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</si>
  <si>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</si>
  <si>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</si>
  <si>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</si>
  <si>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</si>
  <si>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</si>
  <si>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</si>
  <si>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</si>
  <si>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</si>
  <si>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</si>
  <si>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</si>
  <si>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</si>
  <si>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</si>
  <si>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</si>
  <si>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</si>
  <si>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</si>
  <si>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</si>
  <si>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</si>
  <si>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</si>
  <si>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</si>
  <si>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</si>
  <si>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</si>
  <si>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</si>
  <si>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</si>
  <si>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</si>
  <si>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</si>
  <si>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</si>
  <si>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</si>
  <si>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</si>
  <si>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</si>
  <si>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</si>
  <si>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</si>
  <si>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</si>
  <si>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</si>
  <si>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</si>
  <si>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</si>
  <si>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</si>
  <si>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</si>
  <si>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</si>
  <si>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</si>
  <si>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</si>
  <si>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</si>
  <si>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</si>
  <si>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</si>
  <si>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</si>
  <si>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</si>
  <si>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</si>
  <si>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</si>
  <si>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</si>
  <si>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</si>
  <si>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</si>
  <si>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</si>
  <si>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</si>
  <si>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</si>
  <si>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</si>
  <si>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</si>
  <si>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</si>
  <si>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</si>
  <si>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</si>
  <si>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</si>
  <si>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</si>
  <si>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</si>
  <si>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</si>
  <si>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</si>
  <si>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</si>
  <si>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</si>
  <si>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</si>
  <si>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</si>
  <si>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</si>
  <si>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</si>
  <si>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</si>
  <si>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</si>
  <si>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</si>
  <si>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</si>
  <si>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</si>
  <si>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</si>
  <si>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</si>
  <si>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</si>
  <si>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</si>
  <si>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</si>
  <si>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</si>
  <si>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</si>
  <si>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</si>
  <si>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</si>
  <si>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</si>
  <si>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</si>
  <si>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</si>
  <si>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</si>
  <si>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</si>
  <si>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</si>
  <si>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</si>
  <si>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</si>
  <si>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</si>
  <si>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</si>
  <si>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</si>
  <si>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</si>
  <si>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</si>
  <si>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</si>
  <si>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</si>
  <si>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</si>
  <si>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</si>
  <si>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</si>
  <si>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</si>
  <si>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</si>
  <si>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</si>
  <si>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</si>
  <si>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</si>
  <si>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</si>
  <si>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</si>
  <si>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</si>
  <si>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</si>
  <si>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</si>
  <si>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</si>
  <si>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</si>
  <si>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</si>
  <si>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</si>
  <si>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</si>
  <si>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</si>
  <si>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</si>
  <si>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</si>
  <si>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</si>
  <si>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</si>
  <si>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</si>
  <si>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</si>
  <si>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</si>
  <si>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</si>
  <si>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</si>
  <si>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</si>
  <si>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</si>
  <si>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</si>
  <si>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</si>
  <si>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</si>
  <si>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</si>
  <si>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</si>
  <si>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</si>
  <si>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</si>
  <si>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</si>
  <si>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</si>
  <si>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</si>
  <si>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</si>
  <si>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</si>
  <si>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</si>
  <si>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</si>
  <si>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</si>
  <si>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</si>
  <si>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</si>
  <si>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</si>
  <si>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</si>
  <si>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</si>
  <si>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</si>
  <si>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</si>
  <si>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</si>
  <si>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</si>
  <si>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</si>
  <si>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</si>
  <si>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</si>
  <si>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</si>
  <si>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</si>
  <si>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</si>
  <si>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</si>
  <si>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</si>
  <si>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</si>
  <si>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</si>
  <si>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</si>
  <si>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</si>
  <si>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</si>
  <si>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</si>
  <si>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</si>
  <si>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</si>
  <si>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</si>
  <si>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</si>
  <si>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</si>
  <si>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</si>
  <si>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</si>
  <si>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</si>
  <si>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</si>
  <si>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</si>
  <si>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</si>
  <si>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</si>
  <si>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</si>
  <si>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</si>
  <si>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</si>
  <si>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</si>
  <si>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</si>
  <si>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</si>
  <si>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</si>
  <si>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</si>
  <si>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</si>
  <si>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</si>
  <si>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</si>
  <si>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</si>
  <si>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</si>
  <si>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</si>
  <si>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</si>
  <si>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</si>
  <si>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</si>
  <si>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</si>
  <si>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</si>
  <si>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</si>
  <si>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</si>
  <si>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</si>
  <si>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</si>
  <si>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</si>
  <si>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</si>
  <si>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</si>
  <si>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</si>
  <si>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</si>
  <si>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</si>
  <si>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</si>
  <si>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</si>
  <si>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</si>
  <si>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</si>
  <si>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</si>
  <si>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</si>
  <si>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</si>
  <si>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</si>
  <si>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</si>
  <si>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</si>
  <si>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</si>
  <si>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</si>
  <si>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</si>
  <si>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</si>
  <si>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</si>
  <si>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</si>
  <si>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</si>
  <si>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</si>
  <si>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</si>
  <si>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</si>
  <si>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</si>
  <si>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</si>
  <si>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</si>
  <si>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</si>
  <si>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</si>
  <si>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</si>
  <si>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</si>
  <si>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</si>
  <si>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</si>
  <si>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</si>
  <si>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</si>
  <si>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</si>
  <si>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</si>
  <si>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</si>
  <si>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</si>
  <si>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</si>
  <si>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</si>
  <si>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</si>
  <si>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</si>
  <si>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</si>
  <si>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</si>
  <si>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</si>
  <si>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</si>
  <si>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</si>
  <si>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</si>
  <si>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</si>
  <si>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</si>
  <si>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</si>
  <si>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</si>
  <si>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</si>
  <si>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</si>
  <si>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</si>
  <si>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</si>
  <si>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</si>
  <si>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</si>
  <si>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</si>
  <si>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</si>
  <si>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</si>
  <si>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</si>
  <si>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</si>
  <si>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</si>
  <si>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</si>
  <si>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</si>
  <si>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</si>
  <si>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</si>
  <si>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</si>
  <si>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</si>
  <si>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</si>
  <si>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</si>
  <si>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</si>
  <si>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</si>
  <si>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</si>
  <si>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</si>
  <si>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</si>
  <si>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</si>
  <si>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</si>
  <si>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</si>
  <si>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</si>
  <si>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</si>
  <si>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</si>
  <si>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</si>
  <si>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</si>
  <si>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</si>
  <si>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</si>
  <si>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</si>
  <si>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</si>
  <si>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</si>
  <si>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</si>
  <si>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</si>
  <si>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</si>
  <si>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</si>
  <si>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</si>
  <si>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</si>
  <si>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</si>
  <si>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</si>
  <si>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</si>
  <si>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</si>
  <si>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</si>
  <si>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</si>
  <si>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</si>
  <si>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</si>
  <si>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</si>
  <si>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</si>
  <si>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</si>
  <si>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</si>
  <si>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</si>
  <si>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</si>
  <si>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</si>
  <si>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</si>
  <si>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</si>
  <si>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</si>
  <si>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</si>
  <si>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</si>
  <si>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</si>
  <si>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</si>
  <si>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</si>
  <si>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</si>
  <si>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</si>
  <si>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</si>
  <si>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</si>
  <si>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</si>
  <si>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</si>
  <si>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</si>
  <si>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</si>
  <si>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</si>
  <si>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</si>
  <si>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</si>
  <si>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</si>
  <si>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</si>
  <si>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</si>
  <si>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</si>
  <si>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</si>
  <si>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</si>
  <si>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</si>
  <si>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</si>
  <si>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</si>
  <si>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</si>
  <si>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</si>
  <si>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</si>
  <si>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</si>
  <si>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</si>
  <si>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</si>
  <si>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</si>
  <si>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</si>
  <si>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</si>
  <si>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</si>
  <si>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</si>
  <si>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</si>
  <si>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</si>
  <si>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</si>
  <si>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</si>
  <si>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</si>
  <si>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</si>
  <si>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</si>
  <si>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</si>
  <si>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</si>
  <si>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</si>
  <si>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</si>
  <si>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</si>
  <si>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</si>
  <si>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</si>
  <si>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</si>
  <si>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</si>
  <si>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</si>
  <si>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</si>
  <si>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</si>
  <si>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</si>
  <si>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</si>
  <si>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</si>
  <si>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</si>
  <si>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</si>
  <si>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</si>
  <si>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</si>
  <si>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</si>
  <si>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</si>
  <si>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</si>
  <si>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</si>
  <si>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</si>
  <si>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</si>
  <si>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</si>
  <si>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</si>
  <si>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</si>
  <si>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</si>
  <si>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</si>
  <si>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</si>
  <si>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</si>
  <si>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</si>
  <si>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</si>
  <si>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</si>
  <si>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</si>
  <si>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</si>
  <si>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</si>
  <si>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</si>
  <si>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</si>
  <si>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</si>
  <si>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</si>
  <si>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</si>
  <si>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</si>
  <si>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</si>
  <si>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</si>
  <si>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</si>
  <si>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</si>
  <si>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</si>
  <si>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</si>
  <si>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</si>
  <si>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</si>
  <si>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</si>
  <si>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</si>
  <si>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</si>
  <si>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</si>
  <si>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</si>
  <si>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</si>
  <si>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</si>
  <si>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</si>
  <si>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</si>
  <si>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</si>
  <si>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</si>
  <si>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</si>
  <si>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</si>
  <si>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</si>
  <si>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</si>
  <si>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</si>
  <si>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</si>
  <si>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</si>
  <si>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</si>
  <si>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</si>
  <si>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</si>
  <si>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</si>
  <si>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</si>
  <si>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</si>
  <si>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</si>
  <si>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</si>
  <si>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</si>
  <si>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</si>
  <si>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</si>
  <si>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</si>
  <si>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</si>
  <si>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</si>
  <si>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</si>
  <si>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</si>
  <si>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</si>
  <si>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</si>
  <si>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</si>
  <si>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</si>
  <si>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</si>
  <si>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</si>
  <si>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</si>
  <si>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</si>
  <si>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</si>
  <si>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</si>
  <si>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</si>
  <si>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</si>
  <si>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</si>
  <si>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</si>
  <si>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</si>
  <si>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</si>
  <si>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</si>
  <si>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</si>
  <si>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</si>
  <si>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</si>
  <si>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</si>
  <si>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</si>
  <si>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</si>
  <si>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</si>
  <si>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</si>
  <si>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</si>
  <si>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</si>
  <si>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</si>
  <si>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</si>
  <si>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</si>
  <si>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</si>
  <si>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</si>
  <si>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</si>
  <si>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</si>
  <si>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</si>
  <si>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</si>
  <si>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</si>
  <si>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</si>
  <si>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</si>
  <si>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</si>
  <si>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</si>
  <si>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</si>
  <si>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</si>
  <si>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</si>
  <si>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</si>
  <si>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</si>
  <si>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</si>
  <si>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</si>
  <si>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</si>
  <si>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</si>
  <si>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</si>
  <si>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</si>
  <si>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</si>
  <si>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</si>
  <si>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</si>
  <si>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</si>
  <si>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</si>
  <si>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</si>
  <si>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</si>
  <si>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</si>
  <si>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</si>
  <si>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</si>
  <si>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</si>
  <si>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</si>
  <si>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</si>
  <si>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</si>
  <si>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</si>
  <si>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</si>
  <si>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</si>
  <si>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</si>
  <si>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</si>
  <si>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</si>
  <si>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</si>
  <si>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</si>
  <si>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</si>
  <si>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</si>
  <si>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</si>
  <si>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</si>
  <si>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</si>
  <si>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</si>
  <si>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</si>
  <si>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</si>
  <si>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</si>
  <si>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</si>
  <si>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</si>
  <si>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</si>
  <si>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</si>
  <si>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</si>
  <si>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</si>
  <si>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</si>
  <si>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</si>
  <si>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</si>
  <si>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</si>
  <si>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</si>
  <si>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</si>
  <si>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</si>
  <si>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</si>
  <si>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</si>
  <si>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</si>
  <si>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</si>
  <si>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</si>
  <si>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</si>
  <si>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</si>
  <si>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</si>
  <si>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</si>
  <si>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</si>
  <si>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</si>
  <si>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</si>
  <si>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</si>
  <si>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</si>
  <si>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</si>
  <si>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</si>
  <si>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</si>
  <si>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</si>
  <si>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</si>
  <si>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</si>
  <si>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</si>
  <si>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</si>
  <si>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</si>
  <si>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</si>
  <si>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</si>
  <si>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</si>
  <si>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</si>
  <si>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</si>
  <si>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</si>
  <si>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</si>
  <si>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</si>
  <si>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</si>
  <si>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</si>
  <si>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</si>
  <si>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</si>
  <si>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</si>
  <si>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</si>
  <si>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</si>
  <si>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</si>
  <si>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</si>
  <si>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</si>
  <si>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</si>
  <si>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</si>
  <si>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</si>
  <si>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</si>
  <si>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</si>
  <si>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</si>
  <si>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</si>
  <si>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</si>
  <si>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</si>
  <si>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</si>
  <si>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</si>
  <si>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</si>
  <si>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</si>
  <si>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</si>
  <si>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</si>
  <si>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</si>
  <si>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</si>
  <si>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</si>
  <si>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</si>
  <si>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</si>
  <si>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</si>
  <si>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</si>
  <si>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</si>
  <si>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</si>
  <si>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</si>
  <si>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</si>
  <si>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</si>
  <si>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</si>
  <si>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</si>
  <si>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</si>
  <si>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</si>
  <si>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</si>
  <si>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</si>
  <si>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</si>
  <si>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</si>
  <si>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</si>
  <si>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</si>
  <si>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</si>
  <si>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</si>
  <si>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</si>
  <si>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</si>
  <si>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</si>
  <si>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</si>
  <si>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</si>
  <si>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</si>
  <si>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</si>
  <si>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</si>
  <si>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</si>
  <si>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</si>
  <si>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</si>
  <si>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</si>
  <si>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</si>
  <si>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</si>
  <si>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</si>
  <si>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</si>
  <si>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</si>
  <si>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</si>
  <si>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</si>
  <si>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</si>
  <si>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</si>
  <si>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</si>
  <si>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</si>
  <si>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</si>
  <si>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</si>
  <si>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</si>
  <si>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</si>
  <si>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</si>
  <si>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</si>
  <si>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</si>
  <si>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</si>
  <si>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</si>
  <si>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</si>
  <si>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</si>
  <si>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</si>
  <si>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</si>
  <si>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</si>
  <si>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</si>
  <si>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</si>
  <si>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</si>
  <si>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</si>
  <si>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</si>
  <si>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</si>
  <si>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</si>
  <si>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</si>
  <si>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</si>
  <si>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</si>
  <si>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</si>
  <si>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</si>
  <si>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</si>
  <si>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</si>
  <si>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</si>
  <si>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</si>
  <si>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</si>
  <si>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</si>
  <si>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</si>
  <si>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</si>
  <si>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</si>
  <si>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</si>
  <si>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</si>
  <si>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</si>
  <si>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</si>
  <si>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</si>
  <si>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</si>
  <si>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</si>
  <si>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</si>
  <si>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</si>
  <si>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</si>
  <si>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</si>
  <si>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</si>
  <si>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</si>
  <si>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</si>
  <si>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</si>
  <si>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</si>
  <si>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</si>
  <si>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</si>
  <si>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</si>
  <si>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</si>
  <si>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</si>
  <si>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</si>
  <si>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</si>
  <si>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</si>
  <si>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</si>
  <si>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</si>
  <si>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</si>
  <si>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</si>
  <si>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</si>
  <si>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</si>
  <si>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</si>
  <si>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</si>
  <si>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</si>
  <si>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</si>
  <si>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</si>
  <si>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</si>
  <si>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</si>
  <si>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</si>
  <si>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</si>
  <si>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</si>
  <si>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</si>
  <si>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</si>
  <si>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</si>
  <si>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</si>
  <si>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</si>
  <si>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</si>
  <si>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</si>
  <si>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</si>
  <si>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</si>
  <si>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</si>
  <si>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</si>
  <si>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</si>
  <si>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</si>
  <si>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</si>
  <si>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</si>
  <si>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</si>
  <si>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</si>
  <si>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</si>
  <si>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</si>
  <si>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</si>
  <si>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</si>
  <si>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</si>
  <si>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</si>
  <si>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</si>
  <si>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</si>
  <si>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</si>
  <si>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</si>
  <si>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</si>
  <si>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</si>
  <si>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</si>
  <si>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</si>
  <si>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</si>
  <si>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</si>
  <si>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</si>
  <si>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</si>
  <si>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</si>
  <si>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</si>
  <si>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</si>
  <si>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</si>
  <si>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</si>
  <si>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</si>
  <si>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</si>
  <si>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</si>
  <si>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</si>
  <si>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</si>
  <si>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</si>
  <si>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</si>
  <si>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</si>
  <si>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</si>
  <si>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</si>
  <si>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</si>
  <si>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</si>
  <si>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</si>
  <si>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</si>
  <si>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</si>
  <si>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</si>
  <si>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</si>
  <si>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</si>
  <si>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</si>
  <si>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</si>
  <si>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</si>
  <si>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</si>
  <si>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</si>
  <si>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</si>
  <si>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</si>
  <si>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</si>
  <si>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</si>
  <si>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</si>
  <si>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</si>
  <si>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</si>
  <si>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</si>
  <si>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</si>
  <si>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</si>
  <si>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</si>
  <si>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</si>
  <si>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</si>
  <si>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</si>
  <si>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</si>
  <si>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</si>
  <si>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</si>
  <si>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</si>
  <si>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</si>
  <si>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</si>
  <si>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</si>
  <si>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</si>
  <si>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</si>
  <si>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</si>
  <si>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</si>
  <si>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</si>
  <si>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</si>
  <si>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</si>
  <si>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</si>
  <si>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</si>
  <si>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</si>
  <si>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</si>
  <si>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</si>
  <si>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</si>
  <si>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</si>
  <si>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</si>
  <si>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</si>
  <si>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</si>
  <si>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</si>
  <si>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</si>
  <si>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</si>
  <si>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</si>
  <si>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</si>
  <si>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</si>
  <si>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</si>
  <si>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</si>
  <si>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</si>
  <si>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</si>
  <si>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</si>
  <si>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</si>
  <si>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</si>
  <si>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</si>
  <si>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</si>
  <si>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</si>
  <si>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</si>
  <si>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</si>
  <si>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</si>
  <si>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</si>
  <si>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</si>
  <si>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</si>
  <si>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</si>
  <si>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</si>
  <si>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</si>
  <si>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</si>
  <si>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</si>
  <si>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</si>
  <si>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</si>
  <si>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</si>
  <si>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</si>
  <si>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</si>
  <si>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</si>
  <si>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</si>
  <si>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</si>
  <si>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</si>
  <si>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</si>
  <si>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</si>
  <si>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</si>
  <si>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</si>
  <si>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</si>
  <si>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</si>
  <si>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</si>
  <si>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</si>
  <si>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</si>
  <si>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</si>
  <si>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</si>
  <si>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</si>
  <si>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</si>
  <si>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</si>
  <si>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</si>
  <si>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</si>
  <si>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</si>
  <si>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</si>
  <si>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</si>
  <si>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</si>
  <si>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</si>
  <si>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</si>
  <si>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</si>
  <si>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</si>
  <si>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</si>
  <si>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</si>
  <si>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</si>
  <si>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</si>
  <si>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</si>
  <si>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</si>
  <si>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</si>
  <si>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</si>
  <si>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</si>
  <si>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</si>
  <si>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</si>
  <si>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</si>
  <si>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</si>
  <si>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</si>
  <si>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</si>
  <si>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</si>
  <si>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</si>
  <si>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</si>
  <si>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</si>
  <si>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</si>
  <si>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</si>
  <si>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</si>
  <si>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</si>
  <si>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</si>
  <si>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</si>
  <si>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</si>
  <si>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</si>
  <si>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</si>
  <si>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</si>
  <si>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</si>
  <si>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</si>
  <si>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</si>
  <si>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</si>
  <si>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</si>
  <si>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</si>
  <si>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</si>
  <si>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</si>
  <si>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</si>
  <si>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</si>
  <si>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</si>
  <si>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</si>
  <si>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</si>
  <si>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</si>
  <si>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</si>
  <si>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</si>
  <si>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</si>
  <si>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</si>
  <si>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</si>
  <si>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</si>
  <si>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</si>
  <si>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</si>
  <si>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</si>
  <si>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</si>
  <si>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</si>
  <si>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</si>
  <si>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</si>
  <si>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</si>
  <si>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</si>
  <si>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</si>
  <si>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</si>
  <si>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</si>
  <si>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</si>
  <si>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</si>
  <si>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</si>
  <si>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</si>
  <si>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</si>
  <si>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</si>
  <si>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</si>
  <si>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</si>
  <si>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</si>
  <si>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</si>
  <si>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</si>
  <si>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</si>
  <si>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</si>
  <si>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</si>
  <si>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</si>
  <si>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</si>
  <si>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</si>
  <si>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</si>
  <si>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</si>
  <si>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</si>
  <si>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</si>
  <si>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</si>
  <si>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</si>
  <si>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</si>
  <si>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</si>
  <si>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</si>
  <si>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</si>
  <si>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</si>
  <si>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</si>
  <si>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</si>
  <si>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</si>
  <si>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</si>
  <si>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</si>
  <si>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</si>
  <si>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</si>
  <si>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</si>
  <si>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</si>
  <si>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</si>
  <si>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</si>
  <si>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</si>
  <si>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</si>
  <si>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</si>
  <si>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</si>
  <si>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</si>
  <si>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</si>
  <si>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</si>
  <si>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</si>
  <si>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</si>
  <si>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</si>
  <si>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</si>
  <si>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</si>
  <si>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</si>
  <si>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</si>
  <si>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</si>
  <si>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</si>
  <si>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</si>
  <si>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</si>
  <si>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</si>
  <si>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</si>
  <si>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</si>
  <si>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</si>
  <si>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</si>
  <si>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</si>
  <si>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</si>
  <si>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</si>
  <si>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</si>
  <si>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</si>
  <si>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</si>
  <si>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</si>
  <si>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</si>
  <si>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</si>
  <si>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</si>
  <si>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</si>
  <si>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</si>
  <si>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</si>
  <si>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</si>
  <si>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</si>
  <si>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</si>
  <si>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</si>
  <si>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</si>
  <si>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</si>
  <si>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</si>
  <si>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</si>
  <si>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</si>
  <si>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</si>
  <si>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</si>
  <si>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</si>
  <si>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</si>
  <si>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</si>
  <si>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</si>
  <si>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</si>
  <si>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</si>
  <si>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</si>
  <si>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</si>
  <si>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</si>
  <si>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</si>
  <si>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</si>
  <si>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</si>
  <si>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</si>
  <si>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</si>
  <si>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</si>
  <si>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</si>
  <si>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</si>
  <si>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</si>
  <si>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</si>
  <si>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</si>
  <si>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</si>
  <si>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</si>
  <si>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</si>
  <si>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</si>
  <si>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</si>
  <si>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</si>
  <si>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</si>
  <si>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</si>
  <si>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</si>
  <si>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</si>
  <si>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</si>
  <si>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</si>
  <si>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</si>
  <si>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</si>
  <si>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</si>
  <si>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</si>
  <si>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</si>
  <si>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</si>
  <si>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</si>
  <si>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</si>
  <si>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</si>
  <si>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</si>
  <si>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</si>
  <si>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</si>
  <si>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</si>
  <si>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</si>
  <si>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</si>
  <si>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</si>
  <si>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</si>
  <si>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</si>
  <si>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</si>
  <si>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</si>
  <si>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</si>
  <si>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</si>
  <si>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</si>
  <si>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</si>
  <si>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</si>
  <si>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</si>
  <si>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</si>
  <si>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</si>
  <si>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</si>
  <si>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</si>
  <si>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</si>
  <si>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</si>
  <si>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</si>
  <si>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</si>
  <si>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</si>
  <si>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</si>
  <si>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</si>
  <si>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</si>
  <si>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</si>
  <si>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</si>
  <si>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</si>
  <si>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</si>
  <si>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</si>
  <si>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</si>
  <si>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</si>
  <si>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</si>
  <si>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</si>
  <si>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</si>
  <si>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</si>
  <si>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</si>
  <si>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</si>
  <si>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</si>
  <si>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</si>
  <si>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</si>
  <si>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</si>
  <si>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</si>
  <si>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</si>
  <si>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</si>
  <si>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</si>
  <si>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</si>
  <si>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</si>
  <si>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</si>
  <si>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</si>
  <si>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</si>
  <si>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</si>
  <si>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</si>
  <si>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</si>
  <si>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</si>
  <si>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</si>
  <si>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</si>
  <si>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</si>
  <si>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</si>
  <si>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</si>
  <si>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</si>
  <si>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</si>
  <si>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</si>
  <si>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</si>
  <si>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</si>
  <si>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</si>
  <si>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</si>
  <si>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</si>
  <si>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</si>
  <si>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</si>
  <si>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</si>
  <si>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</si>
  <si>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</si>
  <si>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</si>
  <si>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</si>
  <si>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</si>
  <si>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</si>
  <si>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</si>
  <si>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</si>
  <si>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</si>
  <si>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</si>
  <si>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</si>
  <si>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</si>
  <si>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</si>
  <si>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</si>
  <si>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</si>
  <si>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</si>
  <si>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</si>
  <si>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</si>
  <si>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</si>
  <si>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</si>
  <si>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</si>
  <si>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</si>
  <si>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</si>
  <si>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</si>
  <si>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</si>
  <si>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</si>
  <si>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</si>
  <si>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</si>
  <si>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</si>
  <si>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</si>
  <si>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</si>
  <si>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</si>
  <si>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</si>
  <si>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</si>
  <si>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</si>
  <si>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</si>
  <si>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</si>
  <si>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</si>
  <si>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</si>
  <si>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</si>
  <si>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</si>
  <si>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</si>
  <si>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</si>
  <si>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</si>
  <si>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</si>
  <si>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</si>
  <si>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</si>
  <si>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</si>
  <si>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</si>
  <si>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</si>
  <si>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</si>
  <si>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</si>
  <si>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</si>
  <si>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</si>
  <si>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</si>
  <si>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</si>
  <si>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</si>
  <si>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</si>
  <si>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</si>
  <si>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</si>
  <si>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</si>
  <si>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</si>
  <si>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</si>
  <si>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</si>
  <si>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</si>
  <si>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</si>
  <si>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</si>
  <si>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</si>
  <si>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</si>
  <si>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</si>
  <si>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</si>
  <si>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</si>
  <si>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</si>
  <si>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</si>
  <si>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</si>
  <si>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</si>
  <si>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</si>
  <si>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</si>
  <si>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</si>
  <si>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</si>
  <si>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</si>
  <si>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</si>
  <si>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</si>
  <si>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</si>
  <si>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</si>
  <si>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</si>
  <si>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</si>
  <si>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</si>
  <si>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</si>
  <si>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</si>
  <si>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</si>
  <si>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</si>
  <si>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</si>
  <si>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</si>
  <si>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</si>
  <si>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</si>
  <si>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</si>
  <si>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</si>
  <si>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</si>
  <si>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</si>
  <si>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</si>
  <si>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</si>
  <si>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</si>
  <si>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</si>
  <si>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</si>
  <si>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</si>
  <si>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</si>
  <si>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</si>
  <si>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</si>
  <si>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</si>
  <si>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</si>
  <si>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</si>
  <si>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</si>
  <si>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</si>
  <si>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</si>
  <si>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</si>
  <si>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</si>
  <si>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</si>
  <si>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</si>
  <si>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</si>
  <si>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</si>
  <si>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</si>
  <si>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</si>
  <si>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</si>
  <si>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</si>
  <si>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</si>
  <si>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</si>
  <si>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</si>
  <si>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</si>
  <si>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</si>
  <si>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</si>
  <si>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</si>
  <si>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</si>
  <si>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</si>
  <si>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</si>
  <si>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</si>
  <si>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</si>
  <si>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</si>
  <si>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</si>
  <si>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</si>
  <si>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</si>
  <si>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</si>
  <si>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</si>
  <si>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</si>
  <si>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</si>
  <si>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</si>
  <si>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</si>
  <si>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</si>
  <si>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</si>
  <si>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</si>
  <si>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</si>
  <si>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</si>
  <si>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</si>
  <si>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</si>
  <si>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</si>
  <si>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</si>
  <si>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</si>
  <si>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</si>
  <si>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</si>
  <si>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</si>
  <si>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</si>
  <si>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</si>
  <si>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</si>
  <si>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</si>
  <si>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</si>
  <si>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</si>
  <si>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</si>
  <si>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</si>
  <si>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</si>
  <si>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</si>
  <si>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</si>
  <si>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</si>
  <si>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</si>
  <si>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</si>
  <si>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</si>
  <si>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</si>
  <si>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</si>
  <si>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</si>
  <si>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</si>
  <si>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</si>
  <si>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</si>
  <si>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</si>
  <si>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</si>
  <si>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</si>
  <si>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</si>
  <si>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</si>
  <si>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</si>
  <si>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</si>
  <si>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</si>
  <si>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</si>
  <si>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</si>
  <si>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</si>
  <si>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</si>
  <si>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</si>
  <si>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</si>
  <si>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</si>
  <si>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</si>
  <si>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</si>
  <si>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</si>
  <si>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</si>
  <si>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</si>
  <si>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</si>
  <si>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</si>
  <si>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</si>
  <si>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</si>
  <si>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</si>
  <si>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</si>
  <si>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</si>
  <si>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</si>
  <si>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</si>
  <si>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</si>
  <si>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</si>
  <si>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</si>
  <si>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</si>
  <si>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</si>
  <si>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</si>
  <si>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</si>
  <si>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</si>
  <si>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</si>
  <si>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</si>
  <si>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</si>
  <si>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</si>
  <si>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</si>
  <si>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</si>
  <si>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</si>
  <si>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</si>
  <si>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</si>
  <si>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</si>
  <si>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</si>
  <si>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</si>
  <si>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</si>
  <si>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</si>
  <si>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</si>
  <si>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</si>
  <si>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</si>
  <si>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</si>
  <si>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</si>
  <si>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</si>
  <si>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</si>
  <si>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</si>
  <si>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</si>
  <si>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</si>
  <si>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</si>
  <si>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</si>
  <si>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</si>
  <si>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</si>
  <si>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</si>
  <si>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</si>
  <si>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</si>
  <si>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</si>
  <si>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</si>
  <si>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</si>
  <si>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</si>
  <si>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</si>
  <si>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</si>
  <si>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</si>
  <si>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</si>
  <si>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</si>
  <si>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</si>
  <si>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</si>
  <si>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</si>
  <si>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</si>
  <si>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</si>
  <si>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</si>
  <si>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</si>
  <si>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</si>
  <si>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</si>
  <si>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</si>
  <si>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</si>
  <si>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</si>
  <si>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</si>
  <si>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</si>
  <si>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</si>
  <si>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</si>
  <si>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</si>
  <si>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</si>
  <si>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</si>
  <si>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</si>
  <si>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</si>
  <si>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</si>
  <si>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</si>
  <si>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</si>
  <si>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</si>
  <si>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</si>
  <si>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</si>
  <si>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</si>
  <si>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</si>
  <si>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</si>
  <si>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</si>
  <si>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</si>
  <si>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</si>
  <si>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</si>
  <si>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</si>
  <si>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</si>
  <si>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</si>
  <si>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</si>
  <si>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</si>
  <si>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</si>
  <si>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</si>
  <si>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</si>
  <si>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</si>
  <si>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</si>
  <si>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</si>
  <si>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</si>
  <si>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</si>
  <si>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</si>
  <si>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</si>
  <si>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</si>
  <si>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</si>
  <si>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</si>
  <si>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</si>
  <si>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</si>
  <si>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</si>
  <si>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</si>
  <si>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</si>
  <si>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</si>
  <si>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</si>
  <si>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</si>
  <si>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</si>
  <si>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</si>
  <si>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</si>
  <si>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</si>
  <si>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</si>
  <si>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</si>
  <si>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</si>
  <si>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</si>
  <si>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</si>
  <si>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</si>
  <si>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</si>
  <si>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</si>
  <si>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</si>
  <si>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</si>
  <si>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</si>
  <si>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</si>
  <si>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</si>
  <si>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</si>
  <si>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</si>
  <si>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</si>
  <si>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</si>
  <si>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</si>
  <si>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</si>
  <si>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</si>
  <si>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</si>
  <si>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</si>
  <si>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</si>
  <si>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</si>
  <si>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</si>
  <si>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</si>
  <si>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</si>
  <si>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</si>
  <si>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</si>
  <si>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</si>
  <si>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</si>
  <si>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</si>
  <si>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</si>
  <si>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</si>
  <si>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</si>
  <si>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</si>
  <si>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</si>
  <si>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</si>
  <si>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</si>
  <si>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</si>
  <si>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</si>
  <si>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</si>
  <si>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</si>
  <si>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</si>
  <si>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</si>
  <si>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</si>
  <si>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</si>
  <si>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</si>
  <si>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</si>
  <si>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</si>
  <si>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</si>
  <si>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</si>
  <si>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</si>
  <si>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</si>
  <si>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</si>
  <si>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</si>
  <si>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</si>
  <si>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</si>
  <si>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</si>
  <si>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</si>
  <si>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</si>
  <si>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</si>
  <si>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</si>
  <si>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</si>
  <si>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</si>
  <si>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</si>
  <si>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</si>
  <si>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</si>
  <si>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</si>
  <si>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</si>
  <si>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</si>
  <si>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</si>
  <si>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</si>
  <si>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</si>
  <si>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</si>
  <si>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</si>
  <si>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</si>
  <si>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</si>
  <si>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</si>
  <si>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</si>
  <si>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</si>
  <si>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</si>
  <si>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</si>
  <si>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</si>
  <si>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</si>
  <si>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</si>
  <si>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</si>
  <si>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</si>
  <si>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</si>
  <si>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</si>
  <si>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</si>
  <si>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</si>
  <si>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</si>
  <si>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</si>
  <si>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</si>
  <si>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</si>
  <si>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</si>
  <si>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</si>
  <si>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</si>
  <si>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</si>
  <si>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</si>
  <si>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</si>
  <si>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</si>
  <si>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</si>
  <si>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</si>
  <si>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</si>
  <si>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</si>
  <si>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</si>
  <si>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</si>
  <si>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</si>
  <si>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</si>
  <si>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</si>
  <si>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</si>
  <si>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</si>
  <si>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</si>
  <si>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</si>
  <si>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</si>
  <si>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</si>
  <si>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</si>
  <si>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</si>
  <si>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</si>
  <si>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</si>
  <si>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</si>
  <si>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</si>
  <si>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</si>
  <si>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</si>
  <si>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</si>
  <si>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</si>
  <si>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</si>
  <si>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</si>
  <si>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</si>
  <si>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</si>
  <si>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</si>
  <si>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</si>
  <si>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</si>
  <si>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</si>
  <si>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</si>
  <si>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</si>
  <si>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</si>
  <si>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</si>
  <si>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</si>
  <si>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</si>
  <si>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</si>
  <si>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</si>
  <si>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</si>
  <si>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</si>
  <si>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</si>
  <si>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</si>
  <si>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</si>
  <si>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</si>
  <si>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</si>
  <si>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</si>
  <si>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</si>
  <si>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</si>
  <si>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</si>
  <si>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</si>
  <si>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</si>
  <si>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</si>
  <si>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</si>
  <si>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</si>
  <si>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</si>
  <si>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</si>
  <si>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</si>
  <si>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</si>
  <si>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</si>
  <si>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</si>
  <si>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</si>
  <si>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</si>
  <si>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</si>
  <si>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</si>
  <si>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</si>
  <si>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</si>
  <si>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</si>
  <si>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</si>
  <si>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</si>
  <si>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</si>
  <si>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</si>
  <si>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</si>
  <si>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</si>
  <si>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</si>
  <si>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</si>
  <si>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</si>
  <si>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</si>
  <si>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</si>
  <si>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</si>
  <si>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</si>
  <si>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</si>
  <si>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</si>
  <si>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</si>
  <si>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</si>
  <si>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</si>
  <si>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</si>
  <si>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</si>
  <si>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</si>
  <si>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</si>
  <si>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</si>
  <si>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</si>
  <si>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</si>
  <si>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</si>
  <si>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</si>
  <si>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</si>
  <si>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</si>
  <si>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</si>
  <si>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</si>
  <si>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</si>
  <si>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</si>
  <si>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</si>
  <si>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</si>
  <si>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</si>
  <si>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</si>
  <si>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</si>
  <si>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</si>
  <si>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</si>
  <si>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</si>
  <si>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</si>
  <si>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</si>
  <si>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</si>
  <si>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</si>
  <si>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</si>
  <si>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</si>
  <si>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</si>
  <si>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</si>
  <si>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</si>
  <si>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</si>
  <si>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</si>
  <si>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</si>
  <si>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</si>
  <si>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</si>
  <si>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</si>
  <si>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</si>
  <si>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</si>
  <si>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</si>
  <si>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</si>
  <si>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</si>
  <si>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</si>
  <si>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</si>
  <si>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</si>
  <si>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</si>
  <si>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</si>
  <si>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</si>
  <si>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</si>
  <si>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</si>
  <si>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</si>
  <si>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</si>
  <si>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</si>
  <si>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</si>
  <si>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</si>
  <si>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</si>
  <si>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</si>
  <si>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</si>
  <si>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</si>
  <si>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</si>
  <si>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</si>
  <si>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</si>
  <si>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</si>
  <si>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</si>
  <si>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</si>
  <si>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</si>
  <si>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</si>
  <si>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</si>
  <si>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</si>
  <si>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</si>
  <si>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</si>
  <si>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</si>
  <si>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</si>
  <si>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</si>
  <si>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</si>
  <si>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</si>
  <si>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</si>
  <si>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</si>
  <si>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</si>
  <si>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</si>
  <si>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</si>
  <si>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</si>
  <si>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</si>
  <si>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</si>
  <si>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</si>
  <si>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</si>
  <si>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</si>
  <si>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</si>
  <si>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</si>
  <si>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</si>
  <si>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</si>
  <si>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</si>
  <si>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</si>
  <si>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</si>
  <si>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</si>
  <si>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</si>
  <si>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</si>
  <si>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</si>
  <si>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</si>
  <si>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</si>
  <si>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</si>
  <si>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</si>
  <si>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</si>
  <si>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</si>
  <si>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</si>
  <si>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</si>
  <si>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</si>
  <si>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</si>
  <si>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</si>
  <si>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</si>
  <si>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</si>
  <si>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</si>
  <si>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</si>
  <si>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</si>
  <si>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</si>
  <si>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</si>
  <si>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</si>
  <si>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</si>
  <si>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</si>
  <si>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</si>
  <si>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</si>
  <si>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</si>
  <si>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</si>
  <si>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</si>
  <si>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</si>
  <si>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</si>
  <si>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</si>
  <si>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</si>
  <si>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</si>
  <si>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</si>
  <si>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</si>
  <si>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</si>
  <si>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</si>
  <si>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</si>
  <si>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</si>
  <si>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</si>
  <si>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</si>
  <si>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</si>
  <si>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</si>
  <si>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</si>
  <si>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</si>
  <si>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</si>
  <si>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</si>
  <si>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</si>
  <si>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</si>
  <si>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</si>
  <si>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</si>
  <si>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</si>
  <si>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</si>
  <si>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</si>
  <si>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</si>
  <si>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</si>
  <si>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</si>
  <si>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</si>
  <si>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</si>
  <si>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</si>
  <si>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</si>
  <si>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</si>
  <si>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</si>
  <si>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</si>
  <si>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</si>
  <si>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</si>
  <si>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</si>
  <si>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</si>
  <si>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</si>
  <si>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</si>
  <si>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</si>
  <si>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</si>
  <si>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</si>
  <si>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</si>
  <si>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</si>
  <si>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</si>
  <si>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</si>
  <si>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</si>
  <si>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</si>
  <si>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</si>
  <si>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</si>
  <si>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</si>
  <si>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</si>
  <si>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</si>
  <si>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</si>
  <si>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</si>
  <si>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</si>
  <si>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</si>
  <si>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</si>
  <si>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</si>
  <si>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</si>
  <si>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</si>
  <si>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</si>
  <si>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</si>
  <si>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</si>
  <si>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</si>
  <si>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</si>
  <si>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</si>
  <si>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</si>
  <si>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</si>
  <si>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</si>
  <si>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</si>
  <si>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</si>
  <si>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</si>
  <si>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</si>
  <si>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</si>
  <si>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</si>
  <si>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</si>
  <si>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</si>
  <si>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</si>
  <si>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</si>
  <si>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</si>
  <si>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</si>
  <si>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</si>
  <si>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</si>
  <si>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</si>
  <si>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</si>
  <si>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</si>
  <si>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</si>
  <si>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</si>
  <si>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</si>
  <si>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</si>
  <si>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</si>
  <si>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</si>
  <si>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</si>
  <si>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</si>
  <si>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</si>
  <si>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</si>
  <si>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</si>
  <si>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</si>
  <si>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</si>
  <si>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</si>
  <si>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</si>
  <si>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</si>
  <si>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</si>
  <si>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</si>
  <si>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</si>
  <si>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</si>
  <si>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</si>
  <si>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</si>
  <si>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</si>
  <si>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</si>
  <si>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</si>
  <si>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</si>
  <si>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</si>
  <si>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</si>
  <si>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</si>
  <si>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</si>
  <si>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</si>
  <si>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</si>
  <si>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</si>
  <si>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</si>
  <si>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</si>
  <si>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</si>
  <si>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</si>
  <si>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</si>
  <si>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</si>
  <si>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</si>
  <si>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</si>
  <si>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</si>
  <si>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</si>
  <si>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</si>
  <si>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</si>
  <si>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</si>
  <si>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</si>
  <si>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</si>
  <si>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</si>
  <si>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</si>
  <si>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</si>
  <si>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</si>
  <si>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</si>
  <si>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</si>
  <si>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</si>
  <si>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</si>
  <si>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</si>
  <si>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</si>
  <si>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</si>
  <si>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</si>
  <si>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</si>
  <si>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</si>
  <si>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</si>
  <si>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</si>
  <si>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</si>
  <si>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</si>
  <si>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</si>
  <si>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</si>
  <si>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</si>
  <si>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</si>
  <si>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</si>
  <si>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</si>
  <si>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</si>
  <si>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</si>
  <si>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</si>
  <si>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</si>
  <si>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</si>
  <si>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</si>
  <si>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</si>
  <si>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</si>
  <si>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</si>
  <si>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</si>
  <si>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</si>
  <si>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</si>
  <si>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</si>
  <si>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</si>
  <si>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</si>
  <si>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</si>
  <si>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</si>
  <si>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</si>
  <si>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</si>
  <si>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</si>
  <si>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</si>
  <si>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</si>
  <si>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</si>
  <si>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</si>
  <si>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</si>
  <si>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</si>
  <si>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</si>
  <si>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</si>
  <si>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</si>
  <si>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</si>
  <si>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</si>
  <si>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</si>
  <si>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</si>
  <si>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</si>
  <si>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</si>
  <si>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</si>
  <si>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</si>
  <si>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</si>
  <si>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</si>
  <si>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</si>
  <si>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</si>
  <si>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</si>
  <si>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</si>
  <si>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</si>
  <si>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</si>
  <si>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</si>
  <si>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</si>
  <si>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</si>
  <si>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</si>
  <si>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</si>
  <si>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</si>
  <si>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</si>
  <si>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</si>
  <si>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</si>
  <si>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</si>
  <si>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</si>
  <si>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</si>
  <si>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</si>
  <si>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</si>
  <si>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</si>
  <si>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</si>
  <si>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</si>
  <si>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</si>
  <si>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</si>
  <si>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</si>
  <si>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</si>
  <si>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</si>
  <si>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</si>
  <si>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</si>
  <si>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</si>
  <si>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</si>
  <si>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</si>
  <si>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</si>
  <si>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</si>
  <si>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</si>
  <si>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</si>
  <si>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</si>
  <si>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</si>
  <si>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</si>
  <si>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</si>
  <si>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</si>
  <si>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</si>
  <si>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</si>
  <si>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</si>
  <si>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</si>
  <si>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</si>
  <si>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</si>
  <si>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</si>
  <si>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</si>
  <si>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</si>
  <si>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</si>
  <si>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</si>
  <si>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</si>
  <si>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</si>
  <si>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</si>
  <si>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</si>
  <si>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</si>
  <si>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</si>
  <si>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</si>
  <si>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</si>
  <si>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</si>
  <si>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</si>
  <si>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</si>
  <si>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</si>
  <si>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</si>
  <si>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</si>
  <si>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</si>
  <si>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</si>
  <si>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</si>
  <si>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</si>
  <si>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</si>
  <si>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</si>
  <si>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</si>
  <si>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</si>
  <si>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</si>
  <si>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</si>
  <si>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</si>
  <si>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</si>
  <si>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</si>
  <si>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</si>
  <si>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</si>
  <si>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</si>
  <si>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</si>
  <si>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</si>
  <si>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</si>
  <si>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</si>
  <si>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</si>
  <si>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</si>
  <si>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</si>
  <si>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</si>
  <si>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</si>
  <si>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</si>
  <si>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</si>
  <si>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</si>
  <si>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</si>
  <si>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</si>
  <si>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</si>
  <si>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</si>
  <si>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</si>
  <si>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</si>
  <si>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</si>
  <si>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</si>
  <si>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</si>
  <si>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</si>
  <si>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</si>
  <si>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</si>
  <si>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</si>
  <si>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</si>
  <si>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</si>
  <si>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</si>
  <si>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</si>
  <si>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</si>
  <si>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</si>
  <si>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</si>
  <si>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</si>
  <si>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</si>
  <si>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</si>
  <si>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</si>
  <si>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</si>
  <si>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</si>
  <si>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</si>
  <si>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</si>
  <si>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</si>
  <si>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</si>
  <si>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</si>
  <si>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</si>
  <si>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</si>
  <si>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</si>
  <si>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</si>
  <si>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</si>
  <si>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</si>
  <si>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</si>
  <si>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</si>
  <si>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</si>
  <si>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</si>
  <si>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</si>
  <si>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</si>
  <si>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</si>
  <si>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</si>
  <si>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</si>
  <si>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</si>
  <si>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</si>
  <si>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</si>
  <si>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</si>
  <si>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</si>
  <si>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</si>
  <si>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</si>
  <si>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</si>
  <si>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</si>
  <si>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</si>
  <si>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</si>
  <si>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</si>
  <si>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</si>
  <si>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</si>
  <si>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</si>
  <si>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</si>
  <si>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</si>
  <si>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</si>
  <si>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</si>
  <si>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</si>
  <si>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</si>
  <si>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</si>
  <si>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</si>
  <si>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</si>
  <si>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</si>
  <si>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</si>
  <si>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</si>
  <si>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</si>
  <si>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</si>
  <si>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</si>
  <si>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</si>
  <si>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</si>
  <si>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</si>
  <si>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</si>
  <si>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</si>
  <si>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</si>
  <si>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</si>
  <si>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</si>
  <si>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</si>
  <si>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</si>
  <si>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</si>
  <si>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</si>
  <si>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</si>
  <si>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</si>
  <si>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</si>
  <si>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</si>
  <si>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</si>
  <si>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</si>
  <si>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</si>
  <si>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</si>
  <si>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</si>
  <si>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</si>
  <si>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</si>
  <si>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</si>
  <si>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</si>
  <si>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</si>
  <si>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</si>
  <si>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</si>
  <si>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</si>
  <si>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</si>
  <si>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</si>
  <si>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</si>
  <si>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</si>
  <si>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</si>
  <si>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</si>
  <si>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</si>
  <si>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</si>
  <si>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</si>
  <si>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</si>
  <si>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</si>
  <si>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</si>
  <si>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</si>
  <si>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</si>
  <si>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</si>
  <si>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</si>
  <si>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</si>
  <si>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</si>
  <si>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</si>
  <si>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</si>
  <si>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</si>
  <si>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</si>
  <si>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</si>
  <si>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</si>
  <si>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</si>
  <si>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</si>
  <si>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</si>
  <si>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</si>
  <si>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</si>
  <si>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</si>
  <si>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</si>
  <si>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</si>
  <si>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</si>
  <si>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</si>
  <si>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</si>
  <si>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</si>
  <si>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</si>
  <si>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</si>
  <si>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</si>
  <si>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</si>
  <si>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</si>
  <si>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</si>
  <si>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</si>
  <si>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</si>
  <si>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</si>
  <si>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</si>
  <si>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</si>
  <si>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</si>
  <si>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</si>
  <si>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</si>
  <si>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</si>
  <si>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</si>
  <si>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</si>
  <si>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</si>
  <si>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</si>
  <si>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</si>
  <si>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</si>
  <si>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</si>
  <si>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</si>
  <si>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</si>
  <si>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</si>
  <si>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</si>
  <si>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</si>
  <si>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</si>
  <si>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</si>
  <si>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</si>
  <si>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</si>
  <si>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</si>
  <si>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</si>
  <si>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</si>
  <si>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</si>
  <si>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</si>
  <si>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</si>
  <si>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</si>
  <si>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</si>
  <si>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</si>
  <si>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</si>
  <si>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</si>
  <si>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</si>
  <si>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</si>
  <si>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</si>
  <si>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</si>
  <si>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</si>
  <si>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</si>
  <si>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</si>
  <si>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</si>
  <si>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</si>
  <si>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</si>
  <si>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</si>
  <si>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</si>
  <si>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</si>
  <si>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</si>
  <si>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</si>
  <si>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</si>
  <si>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</si>
  <si>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</si>
  <si>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</si>
  <si>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</si>
  <si>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</si>
  <si>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</si>
  <si>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</si>
  <si>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</si>
  <si>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</si>
  <si>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</si>
  <si>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</si>
  <si>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</si>
  <si>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</si>
  <si>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</si>
  <si>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</si>
  <si>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</si>
  <si>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</si>
  <si>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</si>
  <si>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</si>
  <si>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</si>
  <si>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</si>
  <si>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</si>
  <si>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</si>
  <si>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</si>
  <si>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</si>
  <si>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</si>
  <si>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</si>
  <si>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</si>
  <si>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</si>
  <si>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</si>
  <si>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</si>
  <si>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</si>
  <si>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</si>
  <si>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</si>
  <si>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</si>
  <si>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</si>
  <si>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</si>
  <si>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</si>
  <si>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</si>
  <si>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</si>
  <si>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</si>
  <si>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</si>
  <si>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</si>
  <si>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</si>
  <si>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</si>
  <si>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</si>
  <si>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</si>
  <si>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</si>
  <si>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</si>
  <si>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</si>
  <si>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</si>
  <si>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</si>
  <si>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</si>
  <si>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</si>
  <si>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</si>
  <si>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</si>
  <si>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</si>
  <si>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</si>
  <si>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</si>
  <si>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</si>
  <si>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</si>
  <si>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</si>
  <si>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</si>
  <si>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</si>
  <si>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</si>
  <si>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</si>
  <si>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</si>
  <si>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</si>
  <si>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</si>
  <si>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</si>
  <si>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</si>
  <si>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</si>
  <si>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</si>
  <si>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</si>
  <si>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</si>
  <si>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</si>
  <si>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</si>
  <si>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</si>
  <si>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</si>
  <si>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</si>
  <si>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</si>
  <si>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</si>
  <si>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</si>
  <si>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</si>
  <si>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</si>
  <si>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</si>
  <si>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</si>
  <si>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</si>
  <si>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</si>
  <si>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</si>
  <si>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</si>
  <si>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</si>
  <si>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</si>
  <si>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</si>
  <si>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</si>
  <si>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</si>
  <si>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</si>
  <si>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</si>
  <si>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</si>
  <si>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</si>
  <si>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</si>
  <si>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</si>
  <si>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</si>
  <si>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</si>
  <si>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</si>
  <si>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</si>
  <si>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</si>
  <si>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</si>
  <si>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</si>
  <si>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</si>
  <si>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</si>
  <si>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</si>
  <si>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</si>
  <si>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</si>
  <si>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</si>
  <si>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</si>
  <si>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</si>
  <si>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</si>
  <si>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</si>
  <si>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</si>
  <si>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</si>
  <si>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</si>
  <si>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</si>
  <si>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</si>
  <si>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</si>
  <si>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</si>
  <si>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</si>
  <si>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</si>
  <si>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</si>
  <si>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</si>
  <si>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</si>
  <si>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</si>
  <si>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</si>
  <si>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</si>
  <si>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</si>
  <si>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</si>
  <si>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</si>
  <si>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</si>
  <si>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</si>
  <si>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</si>
  <si>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</si>
  <si>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</si>
  <si>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</si>
  <si>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</si>
  <si>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</si>
  <si>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</si>
  <si>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</si>
  <si>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</si>
  <si>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</si>
  <si>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</si>
  <si>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</si>
  <si>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</si>
  <si>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</si>
  <si>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</si>
  <si>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</si>
  <si>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</si>
  <si>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</si>
  <si>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</si>
  <si>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</si>
  <si>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</si>
  <si>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</si>
  <si>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</si>
  <si>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</si>
  <si>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</si>
  <si>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</si>
  <si>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</si>
  <si>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</si>
  <si>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</si>
  <si>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</si>
  <si>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</si>
  <si>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</si>
  <si>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</si>
  <si>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</si>
  <si>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</si>
  <si>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</si>
  <si>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</si>
  <si>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</si>
  <si>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</si>
  <si>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</si>
  <si>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</si>
  <si>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</si>
  <si>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</si>
  <si>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</si>
  <si>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</si>
  <si>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</si>
  <si>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</si>
  <si>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</si>
  <si>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</si>
  <si>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</si>
  <si>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</si>
  <si>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</si>
  <si>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</si>
  <si>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</si>
  <si>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</si>
  <si>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</si>
  <si>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</si>
  <si>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</si>
  <si>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</si>
  <si>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</si>
  <si>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</si>
  <si>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</si>
  <si>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</si>
  <si>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</si>
  <si>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</si>
  <si>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</si>
  <si>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</si>
  <si>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</si>
  <si>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</si>
  <si>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</si>
  <si>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</si>
  <si>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</si>
  <si>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</si>
  <si>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</si>
  <si>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</si>
  <si>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</si>
  <si>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</si>
  <si>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</si>
  <si>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</si>
  <si>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</si>
  <si>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</si>
  <si>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</si>
  <si>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</si>
  <si>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</si>
  <si>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</si>
  <si>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</si>
  <si>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</si>
  <si>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</si>
  <si>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</si>
  <si>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</si>
  <si>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</si>
  <si>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</si>
  <si>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</si>
  <si>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</si>
  <si>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</si>
  <si>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</si>
  <si>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</si>
  <si>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</si>
  <si>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</si>
  <si>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</si>
  <si>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</si>
  <si>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</si>
  <si>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</si>
  <si>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</si>
  <si>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</si>
  <si>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</si>
  <si>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</si>
  <si>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</si>
  <si>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</si>
  <si>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</si>
  <si>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</si>
  <si>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</si>
  <si>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</si>
  <si>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</si>
  <si>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</si>
  <si>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</si>
  <si>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</si>
  <si>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</si>
  <si>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</si>
  <si>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</si>
  <si>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</si>
  <si>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</si>
  <si>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</si>
  <si>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</si>
  <si>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</si>
  <si>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</si>
  <si>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</si>
  <si>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</si>
  <si>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</si>
  <si>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</si>
  <si>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</si>
  <si>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</si>
  <si>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</si>
  <si>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</si>
  <si>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</si>
  <si>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</si>
  <si>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</si>
  <si>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</si>
  <si>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</si>
  <si>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</si>
  <si>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</si>
  <si>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</si>
  <si>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</si>
  <si>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</si>
  <si>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</si>
  <si>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</si>
  <si>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</si>
  <si>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</si>
  <si>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</si>
  <si>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</si>
  <si>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</si>
  <si>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</si>
  <si>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</si>
  <si>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</si>
  <si>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</si>
  <si>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</si>
  <si>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</si>
  <si>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</si>
  <si>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</si>
  <si>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</si>
  <si>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</si>
  <si>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</si>
  <si>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</si>
  <si>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</si>
  <si>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</si>
  <si>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</si>
  <si>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</si>
  <si>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</si>
  <si>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</si>
  <si>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</si>
  <si>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</si>
  <si>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</si>
  <si>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</si>
  <si>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</si>
  <si>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</si>
  <si>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</si>
  <si>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</si>
  <si>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</si>
  <si>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</si>
  <si>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</si>
  <si>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</si>
  <si>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</si>
  <si>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</si>
  <si>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</si>
  <si>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</si>
  <si>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</si>
  <si>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</si>
  <si>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</si>
  <si>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</si>
  <si>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</si>
  <si>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</si>
  <si>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</si>
  <si>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</si>
  <si>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</si>
  <si>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</si>
  <si>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</si>
  <si>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</si>
  <si>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</si>
  <si>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</si>
  <si>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</si>
  <si>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</si>
  <si>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</si>
  <si>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</si>
  <si>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</si>
  <si>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</si>
  <si>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</si>
  <si>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</si>
  <si>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</si>
  <si>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</si>
  <si>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</si>
  <si>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</si>
  <si>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</si>
  <si>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</si>
  <si>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</si>
  <si>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</si>
  <si>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</si>
  <si>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</si>
  <si>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</si>
  <si>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</si>
  <si>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</si>
  <si>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</si>
  <si>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</si>
  <si>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</si>
  <si>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</si>
  <si>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</si>
  <si>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</si>
  <si>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</si>
  <si>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</si>
  <si>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</si>
  <si>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</si>
  <si>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</si>
  <si>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</si>
  <si>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</si>
  <si>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</si>
  <si>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</si>
  <si>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</si>
  <si>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</si>
  <si>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</si>
  <si>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</si>
  <si>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</si>
  <si>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</si>
  <si>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</si>
  <si>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</si>
  <si>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</si>
  <si>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</si>
  <si>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</si>
  <si>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</si>
  <si>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</si>
  <si>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</si>
  <si>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</si>
  <si>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</si>
  <si>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</si>
  <si>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</si>
  <si>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</si>
  <si>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</si>
  <si>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</si>
  <si>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</si>
  <si>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</si>
  <si>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</si>
  <si>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</si>
  <si>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</si>
  <si>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</si>
  <si>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</si>
  <si>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</si>
  <si>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</si>
  <si>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</si>
  <si>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</si>
  <si>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</si>
  <si>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</si>
  <si>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</si>
  <si>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</si>
  <si>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</si>
  <si>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</si>
  <si>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</si>
  <si>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</si>
  <si>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</si>
  <si>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</si>
  <si>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</si>
  <si>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</si>
  <si>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</si>
  <si>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</si>
  <si>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</si>
  <si>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</si>
  <si>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</si>
  <si>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</si>
  <si>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</si>
  <si>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</si>
  <si>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</si>
  <si>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</si>
  <si>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</si>
  <si>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</si>
  <si>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</si>
  <si>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</si>
  <si>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</si>
  <si>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</si>
  <si>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</si>
  <si>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</si>
  <si>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</si>
  <si>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</si>
  <si>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</si>
  <si>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</si>
  <si>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</si>
  <si>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</si>
  <si>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</si>
  <si>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</si>
  <si>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</si>
  <si>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</si>
  <si>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</si>
  <si>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</si>
  <si>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</si>
  <si>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</si>
  <si>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</si>
  <si>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</si>
  <si>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</si>
  <si>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</si>
  <si>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</si>
  <si>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</si>
  <si>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</si>
  <si>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</si>
  <si>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</si>
  <si>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</si>
  <si>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</si>
  <si>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</si>
  <si>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</si>
  <si>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</si>
  <si>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</si>
  <si>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</si>
  <si>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</si>
  <si>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</si>
  <si>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</si>
  <si>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</si>
  <si>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</si>
  <si>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</si>
  <si>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</si>
  <si>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</si>
  <si>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</si>
  <si>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</si>
  <si>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</si>
  <si>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</si>
  <si>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</si>
  <si>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</si>
  <si>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</si>
  <si>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</si>
  <si>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</si>
  <si>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</si>
  <si>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</si>
  <si>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</si>
  <si>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</si>
  <si>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</si>
  <si>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</si>
  <si>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</si>
  <si>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</si>
  <si>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</si>
  <si>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</si>
  <si>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</si>
  <si>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</si>
  <si>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</si>
  <si>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</si>
  <si>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</si>
  <si>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</si>
  <si>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</si>
  <si>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</si>
  <si>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</si>
  <si>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</si>
  <si>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</si>
  <si>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</si>
  <si>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</si>
  <si>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</si>
  <si>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</si>
  <si>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</si>
  <si>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</si>
  <si>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</si>
  <si>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</si>
  <si>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</si>
  <si>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</si>
  <si>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</si>
  <si>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</si>
  <si>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</si>
  <si>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</si>
  <si>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</si>
  <si>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</si>
  <si>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</si>
  <si>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</si>
  <si>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</si>
  <si>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</si>
  <si>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</si>
  <si>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</si>
  <si>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</si>
  <si>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</si>
  <si>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</si>
  <si>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</si>
  <si>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</si>
  <si>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</si>
  <si>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</si>
  <si>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</si>
  <si>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</si>
  <si>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</si>
  <si>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</si>
  <si>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</si>
  <si>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</si>
  <si>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</si>
  <si>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</si>
  <si>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</si>
  <si>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</si>
  <si>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</si>
  <si>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</si>
  <si>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</si>
  <si>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</si>
  <si>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</si>
  <si>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</si>
  <si>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</si>
  <si>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</si>
  <si>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</si>
  <si>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</si>
  <si>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</si>
  <si>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</si>
  <si>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</si>
  <si>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</si>
  <si>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</si>
  <si>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</si>
  <si>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</si>
  <si>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</si>
  <si>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</si>
  <si>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</si>
  <si>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</si>
  <si>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</si>
  <si>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</si>
  <si>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</si>
  <si>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</si>
  <si>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</si>
  <si>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</si>
  <si>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</si>
  <si>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</si>
  <si>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</si>
  <si>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</si>
  <si>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</si>
  <si>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</si>
  <si>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</si>
  <si>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</si>
  <si>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</si>
  <si>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</si>
  <si>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</si>
  <si>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</si>
  <si>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</si>
  <si>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</si>
  <si>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</si>
  <si>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</si>
  <si>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</si>
  <si>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</si>
  <si>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</si>
  <si>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</si>
  <si>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</si>
  <si>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</si>
  <si>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</si>
  <si>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</si>
  <si>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</si>
  <si>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</si>
  <si>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</si>
  <si>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</si>
  <si>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</si>
  <si>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</si>
  <si>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</si>
  <si>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</si>
  <si>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</si>
  <si>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</si>
  <si>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</si>
  <si>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</si>
  <si>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</si>
  <si>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</si>
  <si>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</si>
  <si>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</si>
  <si>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</si>
  <si>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</si>
  <si>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</si>
  <si>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</si>
  <si>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</si>
  <si>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</si>
  <si>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</si>
  <si>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</si>
  <si>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</si>
  <si>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</si>
  <si>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</si>
  <si>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</si>
  <si>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</si>
  <si>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</si>
  <si>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</si>
  <si>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</si>
  <si>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</si>
  <si>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</si>
  <si>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</si>
  <si>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</si>
  <si>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</si>
  <si>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</si>
  <si>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</si>
  <si>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</si>
  <si>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</si>
  <si>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</si>
  <si>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</si>
  <si>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</si>
  <si>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</si>
  <si>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</si>
  <si>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</si>
  <si>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</si>
  <si>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</si>
  <si>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</si>
  <si>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</si>
  <si>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</si>
  <si>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</si>
  <si>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</si>
  <si>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</si>
  <si>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</si>
  <si>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</si>
  <si>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</si>
  <si>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</si>
  <si>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</si>
  <si>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</si>
  <si>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</si>
  <si>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</si>
  <si>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</si>
  <si>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</si>
  <si>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</si>
  <si>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</si>
  <si>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</si>
  <si>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</si>
  <si>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</si>
  <si>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</si>
  <si>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</si>
  <si>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</si>
  <si>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</si>
  <si>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</si>
  <si>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</si>
  <si>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</si>
  <si>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</si>
  <si>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</si>
  <si>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</si>
  <si>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</si>
  <si>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</si>
  <si>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</si>
  <si>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</si>
  <si>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</si>
  <si>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</si>
  <si>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</si>
  <si>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</si>
  <si>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</si>
  <si>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</si>
  <si>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</si>
  <si>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</si>
  <si>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</si>
  <si>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</si>
  <si>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</si>
  <si>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</si>
  <si>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</si>
  <si>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</si>
  <si>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</si>
  <si>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</si>
  <si>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</si>
  <si>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</si>
  <si>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</si>
  <si>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</si>
  <si>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</si>
  <si>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</si>
  <si>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</si>
  <si>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</si>
  <si>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</si>
  <si>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</si>
  <si>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</si>
  <si>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</si>
  <si>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</si>
  <si>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</si>
  <si>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</si>
  <si>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</si>
  <si>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</si>
  <si>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</si>
  <si>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</si>
  <si>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</si>
  <si>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</si>
  <si>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</si>
  <si>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</si>
  <si>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</si>
  <si>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</si>
  <si>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</si>
  <si>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</si>
  <si>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</si>
  <si>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</si>
  <si>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</si>
  <si>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</si>
  <si>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</si>
  <si>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</si>
  <si>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</si>
  <si>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</si>
  <si>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</si>
  <si>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</si>
  <si>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</si>
  <si>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</si>
  <si>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</si>
  <si>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</si>
  <si>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</si>
  <si>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</si>
  <si>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</si>
  <si>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</si>
  <si>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</si>
  <si>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</si>
  <si>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</si>
  <si>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</si>
  <si>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</si>
  <si>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</si>
  <si>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</si>
  <si>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</si>
  <si>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</si>
  <si>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</si>
  <si>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</si>
  <si>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</si>
  <si>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</si>
  <si>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</si>
  <si>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</si>
  <si>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</si>
  <si>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</si>
  <si>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</si>
  <si>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</si>
  <si>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</si>
  <si>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</si>
  <si>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</si>
  <si>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</si>
  <si>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</si>
  <si>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</si>
  <si>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</si>
  <si>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</si>
  <si>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</si>
  <si>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</si>
  <si>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</si>
  <si>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</si>
  <si>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</si>
  <si>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</si>
  <si>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</si>
  <si>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</si>
  <si>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</si>
  <si>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</si>
  <si>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</si>
  <si>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</si>
  <si>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</si>
  <si>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</si>
  <si>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</si>
  <si>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</si>
  <si>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</si>
  <si>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</si>
  <si>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</si>
  <si>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</si>
  <si>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</si>
  <si>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</si>
  <si>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</si>
  <si>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</si>
  <si>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</si>
  <si>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</si>
  <si>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</si>
  <si>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</si>
  <si>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</si>
  <si>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</si>
  <si>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</si>
  <si>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</si>
  <si>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</si>
  <si>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</si>
  <si>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</si>
  <si>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</si>
  <si>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</si>
  <si>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</si>
  <si>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</si>
  <si>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</si>
  <si>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</si>
  <si>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</si>
  <si>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</si>
  <si>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</si>
  <si>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</si>
  <si>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</si>
  <si>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</si>
  <si>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</si>
  <si>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</si>
  <si>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</si>
  <si>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</si>
  <si>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</si>
  <si>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</si>
  <si>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</si>
  <si>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</si>
  <si>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</si>
  <si>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</si>
  <si>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</si>
  <si>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</si>
  <si>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</si>
  <si>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</si>
  <si>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</si>
  <si>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</si>
  <si>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</si>
  <si>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</si>
  <si>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</si>
  <si>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</si>
  <si>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</si>
  <si>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</si>
  <si>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</si>
  <si>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</si>
  <si>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</si>
  <si>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</si>
  <si>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</si>
  <si>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</si>
  <si>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</si>
  <si>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</si>
  <si>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</si>
  <si>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</si>
  <si>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</si>
  <si>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</si>
  <si>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</si>
  <si>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</si>
  <si>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</si>
  <si>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</si>
  <si>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</si>
  <si>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</si>
  <si>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</si>
  <si>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</si>
  <si>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</si>
  <si>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</si>
  <si>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</si>
  <si>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</si>
  <si>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</si>
  <si>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</si>
  <si>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</si>
  <si>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</si>
  <si>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</si>
  <si>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</si>
  <si>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</si>
  <si>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</si>
  <si>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</si>
  <si>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</si>
  <si>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</si>
  <si>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</si>
  <si>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</si>
  <si>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</si>
  <si>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</si>
  <si>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</si>
  <si>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</si>
  <si>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</si>
  <si>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</si>
  <si>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</si>
  <si>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</si>
  <si>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</si>
  <si>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</si>
  <si>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</si>
  <si>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</si>
  <si>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</si>
  <si>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</si>
  <si>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</si>
  <si>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</si>
  <si>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</si>
  <si>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</si>
  <si>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</si>
  <si>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</si>
  <si>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</si>
  <si>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</si>
  <si>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</si>
  <si>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</si>
  <si>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</si>
  <si>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</si>
  <si>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</si>
  <si>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</si>
  <si>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</si>
  <si>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</si>
  <si>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</si>
  <si>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</si>
  <si>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</si>
  <si>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</si>
  <si>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</si>
  <si>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</si>
  <si>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</si>
  <si>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</si>
  <si>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</si>
  <si>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</si>
  <si>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</si>
  <si>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</si>
  <si>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</si>
  <si>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</si>
  <si>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</si>
  <si>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</si>
  <si>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</si>
  <si>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</si>
  <si>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</si>
  <si>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</si>
  <si>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</si>
  <si>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</si>
  <si>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</si>
  <si>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</si>
  <si>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</si>
  <si>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</si>
  <si>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</si>
  <si>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</si>
  <si>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</si>
  <si>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</si>
  <si>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</si>
  <si>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</si>
  <si>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</si>
  <si>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</si>
  <si>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</si>
  <si>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</si>
  <si>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</si>
  <si>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</si>
  <si>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</si>
  <si>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</si>
  <si>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</si>
  <si>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</si>
  <si>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</si>
  <si>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</si>
  <si>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</si>
  <si>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</si>
  <si>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</si>
  <si>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</si>
  <si>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</si>
  <si>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</si>
  <si>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</si>
  <si>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</si>
  <si>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</si>
  <si>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</si>
  <si>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</si>
  <si>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</si>
  <si>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</si>
  <si>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</si>
  <si>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</si>
  <si>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</si>
  <si>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</si>
  <si>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</si>
  <si>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</si>
  <si>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</si>
  <si>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</si>
  <si>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</si>
  <si>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</si>
  <si>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</si>
  <si>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</si>
  <si>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</si>
  <si>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</si>
  <si>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</si>
  <si>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</si>
  <si>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</si>
  <si>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</si>
  <si>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</si>
  <si>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</si>
  <si>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</si>
  <si>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</si>
  <si>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</si>
  <si>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</si>
  <si>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</si>
  <si>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</si>
  <si>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</si>
  <si>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</si>
  <si>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</si>
  <si>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</si>
  <si>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</si>
  <si>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</si>
  <si>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</si>
  <si>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</si>
  <si>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</si>
  <si>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</si>
  <si>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</si>
  <si>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</si>
  <si>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</si>
  <si>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</si>
  <si>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</si>
  <si>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</si>
  <si>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</si>
  <si>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</si>
  <si>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</si>
  <si>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</si>
  <si>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</si>
  <si>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</si>
  <si>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</si>
  <si>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</si>
  <si>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</si>
  <si>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</si>
  <si>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</si>
  <si>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</si>
  <si>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</si>
  <si>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</si>
  <si>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</si>
  <si>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</si>
  <si>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</si>
  <si>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</si>
  <si>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</si>
  <si>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</si>
  <si>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</si>
  <si>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</si>
  <si>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</si>
  <si>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</si>
  <si>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</si>
  <si>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</si>
  <si>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</si>
  <si>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</si>
  <si>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</si>
  <si>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</si>
  <si>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</si>
  <si>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</si>
  <si>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</si>
  <si>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</si>
  <si>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</si>
  <si>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</si>
  <si>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</si>
  <si>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</si>
  <si>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</si>
  <si>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</si>
  <si>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</si>
  <si>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</si>
  <si>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</si>
  <si>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</si>
  <si>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</si>
  <si>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</si>
  <si>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</si>
  <si>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</si>
  <si>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</si>
  <si>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</si>
  <si>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</si>
  <si>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</si>
  <si>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</si>
  <si>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</si>
  <si>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</si>
  <si>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</si>
  <si>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</si>
  <si>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</si>
  <si>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</si>
  <si>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</si>
  <si>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</si>
  <si>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</si>
  <si>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</si>
  <si>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</si>
  <si>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</si>
  <si>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</si>
  <si>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</si>
  <si>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</si>
  <si>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</si>
  <si>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</si>
  <si>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</si>
  <si>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</si>
  <si>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</si>
  <si>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</si>
  <si>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</si>
  <si>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</si>
  <si>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</si>
  <si>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</si>
  <si>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</si>
  <si>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</si>
  <si>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</si>
  <si>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</si>
  <si>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</si>
  <si>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</si>
  <si>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</si>
  <si>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</si>
  <si>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</si>
  <si>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</si>
  <si>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</si>
  <si>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</si>
  <si>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</si>
  <si>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</si>
  <si>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</si>
  <si>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</si>
  <si>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</si>
  <si>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</si>
  <si>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</si>
  <si>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</si>
  <si>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</si>
  <si>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</si>
  <si>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</si>
  <si>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</si>
  <si>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</si>
  <si>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</si>
  <si>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</si>
  <si>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</si>
  <si>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</si>
  <si>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</si>
  <si>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</si>
  <si>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</si>
  <si>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</si>
  <si>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</si>
  <si>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</si>
  <si>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</si>
  <si>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</si>
  <si>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</si>
  <si>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</si>
  <si>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</si>
  <si>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</si>
  <si>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</si>
  <si>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</si>
  <si>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</si>
  <si>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</si>
  <si>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</si>
  <si>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</si>
  <si>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</si>
  <si>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</si>
  <si>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</si>
  <si>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</si>
  <si>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</si>
  <si>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</si>
  <si>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</si>
  <si>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</si>
  <si>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</si>
  <si>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</si>
  <si>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</si>
  <si>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</si>
  <si>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</si>
  <si>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</si>
  <si>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</si>
  <si>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</si>
  <si>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</si>
  <si>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</si>
  <si>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</si>
  <si>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</si>
  <si>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</si>
  <si>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</si>
  <si>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</si>
  <si>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</si>
  <si>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</si>
  <si>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</si>
  <si>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</si>
  <si>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</si>
  <si>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</si>
  <si>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</si>
  <si>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</si>
  <si>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</si>
  <si>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</si>
  <si>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</si>
  <si>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</si>
  <si>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</si>
  <si>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</si>
  <si>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</si>
  <si>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</si>
  <si>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</si>
  <si>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</si>
  <si>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</si>
  <si>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</si>
  <si>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</si>
  <si>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</si>
  <si>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</si>
  <si>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</si>
  <si>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</si>
  <si>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</si>
  <si>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</si>
  <si>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</si>
  <si>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</si>
  <si>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</si>
  <si>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</si>
  <si>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</si>
  <si>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</si>
  <si>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</si>
  <si>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</si>
  <si>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</si>
  <si>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</si>
  <si>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</si>
  <si>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</si>
  <si>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</si>
  <si>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</si>
  <si>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</si>
  <si>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</si>
  <si>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</si>
  <si>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</si>
  <si>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</si>
  <si>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</si>
  <si>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</si>
  <si>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</si>
  <si>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</si>
  <si>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</si>
  <si>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</si>
  <si>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</si>
  <si>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</si>
  <si>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</si>
  <si>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</si>
  <si>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</si>
  <si>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</si>
  <si>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</si>
  <si>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</si>
  <si>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</si>
  <si>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</si>
  <si>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</si>
  <si>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</si>
  <si>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</si>
  <si>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</si>
  <si>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</si>
  <si>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</si>
  <si>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</si>
  <si>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</si>
  <si>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</si>
  <si>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</si>
  <si>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</si>
  <si>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</si>
  <si>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</si>
  <si>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</si>
  <si>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</si>
  <si>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</si>
  <si>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</si>
  <si>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</si>
  <si>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</si>
  <si>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</si>
  <si>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</si>
  <si>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</si>
  <si>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</si>
  <si>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</si>
  <si>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</si>
  <si>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</si>
  <si>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</si>
  <si>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</si>
  <si>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</si>
  <si>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</si>
  <si>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</si>
  <si>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</si>
  <si>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</si>
  <si>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</si>
  <si>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</si>
  <si>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</si>
  <si>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</si>
  <si>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</si>
  <si>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</si>
  <si>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</si>
  <si>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</si>
  <si>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</si>
  <si>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</si>
  <si>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</si>
  <si>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</si>
  <si>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</si>
  <si>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</si>
  <si>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</si>
  <si>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</si>
  <si>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</si>
  <si>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</si>
  <si>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</si>
  <si>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</si>
  <si>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</si>
  <si>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</si>
  <si>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</si>
  <si>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</si>
  <si>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</si>
  <si>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</si>
  <si>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</si>
  <si>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</si>
  <si>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</si>
  <si>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</si>
  <si>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</si>
  <si>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</si>
  <si>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</si>
  <si>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</si>
  <si>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</si>
  <si>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</si>
  <si>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</si>
  <si>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</si>
  <si>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</si>
  <si>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</si>
  <si>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</si>
  <si>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</si>
  <si>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</si>
  <si>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</si>
  <si>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</si>
  <si>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</si>
  <si>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</si>
  <si>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</si>
  <si>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</si>
  <si>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</si>
  <si>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</si>
  <si>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</si>
  <si>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</si>
  <si>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</si>
  <si>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</si>
  <si>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</si>
  <si>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</si>
  <si>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</si>
  <si>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</si>
  <si>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</si>
  <si>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</si>
  <si>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</si>
  <si>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</si>
  <si>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</si>
  <si>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</si>
  <si>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</si>
  <si>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</si>
  <si>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</si>
  <si>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</si>
  <si>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</si>
  <si>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</si>
  <si>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</si>
  <si>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</si>
  <si>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</si>
  <si>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</si>
  <si>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</si>
  <si>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</si>
  <si>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</si>
  <si>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</si>
  <si>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</si>
  <si>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</si>
  <si>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</si>
  <si>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</si>
  <si>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</si>
  <si>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</si>
  <si>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</si>
  <si>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</si>
  <si>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</si>
  <si>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</si>
  <si>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</si>
  <si>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</si>
  <si>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</si>
  <si>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</si>
  <si>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</si>
  <si>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</si>
  <si>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</si>
  <si>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</si>
  <si>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</si>
  <si>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</si>
  <si>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</si>
  <si>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</si>
  <si>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</si>
  <si>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</si>
  <si>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</si>
  <si>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</si>
  <si>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</si>
  <si>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</si>
  <si>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</si>
  <si>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</si>
  <si>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</si>
  <si>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</si>
  <si>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</si>
  <si>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</si>
  <si>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</si>
  <si>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</si>
  <si>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</si>
  <si>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</si>
  <si>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</si>
  <si>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</si>
  <si>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</si>
  <si>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</si>
  <si>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</si>
  <si>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</si>
  <si>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</si>
  <si>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</si>
  <si>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</si>
  <si>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</si>
  <si>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</si>
  <si>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</si>
  <si>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</si>
  <si>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</si>
  <si>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</si>
  <si>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</si>
  <si>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</si>
  <si>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</si>
  <si>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</si>
  <si>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</si>
  <si>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</si>
  <si>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</si>
  <si>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</si>
  <si>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</si>
  <si>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</si>
  <si>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</si>
  <si>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</si>
  <si>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</si>
  <si>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</si>
  <si>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</si>
  <si>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</si>
  <si>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</si>
  <si>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</si>
  <si>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</si>
  <si>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</si>
  <si>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</si>
  <si>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</si>
  <si>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</si>
  <si>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</si>
  <si>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</si>
  <si>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</si>
  <si>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</si>
  <si>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</si>
  <si>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</si>
  <si>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</si>
  <si>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</si>
  <si>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</si>
  <si>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</si>
  <si>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</si>
  <si>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</si>
  <si>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</si>
  <si>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</si>
  <si>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</si>
  <si>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</si>
  <si>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</si>
  <si>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</si>
  <si>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</si>
  <si>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</si>
  <si>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</si>
  <si>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</si>
  <si>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</si>
  <si>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</si>
  <si>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</si>
  <si>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</si>
  <si>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</si>
  <si>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</si>
  <si>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</si>
  <si>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</si>
  <si>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</si>
  <si>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</si>
  <si>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</si>
  <si>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</si>
  <si>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</si>
  <si>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</si>
  <si>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</si>
  <si>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</si>
  <si>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</si>
  <si>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</si>
  <si>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</si>
  <si>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</si>
  <si>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</si>
  <si>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</si>
  <si>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</si>
  <si>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</si>
  <si>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</si>
  <si>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</si>
  <si>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</si>
  <si>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</si>
  <si>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</si>
  <si>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</si>
  <si>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</si>
  <si>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</si>
  <si>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</si>
  <si>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</si>
  <si>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</si>
  <si>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</si>
  <si>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</si>
  <si>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</si>
  <si>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</si>
  <si>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</si>
  <si>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</si>
  <si>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</si>
  <si>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</si>
  <si>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</si>
  <si>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</si>
  <si>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</si>
  <si>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</si>
  <si>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</si>
  <si>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</si>
  <si>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</si>
  <si>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</si>
  <si>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</si>
  <si>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</si>
  <si>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</si>
  <si>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</si>
  <si>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</si>
  <si>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</si>
  <si>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</si>
  <si>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</si>
  <si>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</si>
  <si>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</si>
  <si>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</si>
  <si>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</si>
  <si>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</si>
  <si>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</si>
  <si>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</si>
  <si>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</si>
  <si>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</si>
  <si>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</si>
  <si>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</si>
  <si>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</si>
  <si>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</si>
  <si>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</si>
  <si>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</si>
  <si>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</si>
  <si>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</si>
  <si>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</si>
  <si>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</si>
  <si>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</si>
  <si>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</si>
  <si>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</si>
  <si>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</si>
  <si>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</si>
  <si>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</si>
  <si>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</si>
  <si>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</si>
  <si>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</si>
  <si>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</si>
  <si>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</si>
  <si>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</si>
  <si>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</si>
  <si>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</si>
  <si>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</si>
  <si>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</si>
  <si>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</si>
  <si>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</si>
  <si>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</si>
  <si>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</si>
  <si>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</si>
  <si>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</si>
  <si>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</si>
  <si>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</si>
  <si>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</si>
  <si>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</si>
  <si>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</si>
  <si>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</si>
  <si>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</si>
  <si>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</si>
  <si>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</si>
  <si>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</si>
  <si>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</si>
  <si>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</si>
  <si>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</si>
  <si>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</si>
  <si>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</si>
  <si>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</si>
  <si>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</si>
  <si>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</si>
  <si>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</si>
  <si>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</si>
  <si>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</si>
  <si>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</si>
  <si>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</si>
  <si>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</si>
  <si>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</si>
  <si>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</si>
  <si>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</si>
  <si>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</si>
  <si>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</si>
  <si>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</si>
  <si>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</si>
  <si>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</si>
  <si>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</si>
  <si>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</si>
  <si>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</si>
  <si>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</si>
  <si>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</si>
  <si>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</si>
  <si>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</si>
  <si>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</si>
  <si>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</si>
  <si>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</si>
  <si>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</si>
  <si>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</si>
  <si>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</si>
  <si>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</si>
  <si>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</si>
  <si>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</si>
  <si>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</si>
  <si>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</si>
  <si>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</si>
  <si>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</si>
  <si>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</si>
  <si>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</si>
  <si>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</si>
  <si>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</si>
  <si>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</si>
  <si>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</si>
  <si>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</si>
  <si>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</si>
  <si>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</si>
  <si>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</si>
  <si>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</si>
  <si>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</si>
  <si>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</si>
  <si>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</si>
  <si>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</si>
  <si>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</si>
  <si>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</si>
  <si>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</si>
  <si>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</si>
  <si>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</si>
  <si>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</si>
  <si>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</si>
  <si>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</si>
  <si>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</si>
  <si>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</si>
  <si>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</si>
  <si>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</si>
  <si>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</si>
  <si>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</si>
  <si>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</si>
  <si>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</si>
  <si>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</si>
  <si>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</si>
  <si>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</si>
  <si>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</si>
  <si>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</si>
  <si>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</si>
  <si>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</si>
  <si>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</si>
  <si>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</si>
  <si>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</si>
  <si>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</si>
  <si>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</si>
  <si>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</si>
  <si>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</si>
  <si>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</si>
  <si>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</si>
  <si>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</si>
  <si>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</si>
  <si>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</si>
  <si>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</si>
  <si>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</si>
  <si>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</si>
  <si>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</si>
  <si>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</si>
  <si>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</si>
  <si>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</si>
  <si>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</si>
  <si>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</si>
  <si>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</si>
  <si>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</si>
  <si>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</si>
  <si>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</si>
  <si>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</si>
  <si>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</si>
  <si>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</si>
  <si>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</si>
  <si>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</si>
  <si>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</si>
  <si>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</si>
  <si>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</si>
  <si>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</si>
  <si>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</si>
  <si>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</si>
  <si>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</si>
  <si>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</si>
  <si>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</si>
  <si>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</si>
  <si>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</si>
  <si>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</si>
  <si>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</si>
  <si>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</si>
  <si>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</si>
  <si>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</si>
  <si>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</si>
  <si>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</si>
  <si>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</si>
  <si>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</si>
  <si>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</si>
  <si>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</si>
  <si>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</si>
  <si>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</si>
  <si>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</si>
  <si>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</si>
  <si>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</si>
  <si>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</si>
  <si>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</si>
  <si>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</si>
  <si>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</si>
  <si>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</si>
  <si>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</si>
  <si>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</si>
  <si>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</si>
  <si>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</si>
  <si>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</si>
  <si>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</si>
  <si>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</si>
  <si>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</si>
  <si>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</si>
  <si>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</si>
  <si>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</si>
  <si>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</si>
  <si>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</si>
  <si>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</si>
  <si>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</si>
  <si>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</si>
  <si>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</si>
  <si>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</si>
  <si>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</si>
  <si>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</si>
  <si>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</si>
  <si>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</si>
  <si>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</si>
  <si>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</si>
  <si>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</si>
  <si>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</si>
  <si>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</si>
  <si>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</si>
  <si>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</si>
  <si>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</si>
  <si>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</si>
  <si>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</si>
  <si>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</si>
  <si>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</si>
  <si>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</si>
  <si>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</si>
  <si>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</si>
  <si>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</si>
  <si>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</si>
  <si>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</si>
  <si>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</si>
  <si>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</si>
  <si>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</si>
  <si>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</si>
  <si>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</si>
  <si>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</si>
  <si>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</si>
  <si>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</si>
  <si>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</si>
  <si>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</si>
  <si>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</si>
  <si>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</si>
  <si>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</si>
  <si>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</si>
  <si>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</si>
  <si>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</si>
  <si>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</si>
  <si>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</si>
  <si>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</si>
  <si>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</si>
  <si>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</si>
  <si>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</si>
  <si>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</si>
  <si>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</si>
  <si>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</si>
  <si>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</si>
  <si>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</si>
  <si>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</si>
  <si>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</si>
  <si>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</si>
  <si>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</si>
  <si>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</si>
  <si>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</si>
  <si>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</si>
  <si>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</si>
  <si>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</si>
  <si>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</si>
  <si>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</si>
  <si>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</si>
  <si>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</si>
  <si>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</si>
  <si>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</si>
  <si>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</si>
  <si>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</si>
  <si>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</si>
  <si>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</si>
  <si>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</si>
  <si>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</si>
  <si>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</si>
  <si>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</si>
  <si>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</si>
  <si>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</si>
  <si>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</si>
  <si>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</si>
  <si>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</si>
  <si>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</si>
  <si>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</si>
  <si>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</si>
  <si>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</si>
  <si>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</si>
  <si>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</si>
  <si>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</si>
  <si>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</si>
  <si>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</si>
  <si>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</si>
  <si>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</si>
  <si>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</si>
  <si>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</si>
  <si>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</si>
  <si>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</si>
  <si>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</si>
  <si>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</si>
  <si>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</si>
  <si>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</si>
  <si>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</si>
  <si>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</si>
  <si>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</si>
  <si>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</si>
  <si>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</si>
  <si>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</si>
  <si>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</si>
  <si>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</si>
  <si>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</si>
  <si>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</si>
  <si>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</si>
  <si>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</si>
  <si>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</si>
  <si>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</si>
  <si>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</si>
  <si>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</si>
  <si>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</si>
  <si>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</si>
  <si>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</si>
  <si>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</si>
  <si>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</si>
  <si>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</si>
  <si>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</si>
  <si>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</si>
  <si>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</si>
  <si>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</si>
  <si>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</si>
  <si>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</si>
  <si>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</si>
  <si>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</si>
  <si>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</si>
  <si>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</si>
  <si>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</si>
  <si>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</si>
  <si>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</si>
  <si>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</si>
  <si>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</si>
  <si>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</si>
  <si>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</si>
  <si>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</si>
  <si>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</si>
  <si>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</si>
  <si>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</si>
  <si>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</si>
  <si>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</si>
  <si>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</si>
  <si>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</si>
  <si>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</si>
  <si>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</si>
  <si>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</si>
  <si>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</si>
  <si>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</si>
  <si>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</si>
  <si>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</si>
  <si>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</si>
  <si>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</si>
  <si>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</si>
  <si>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</si>
  <si>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</si>
  <si>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</si>
  <si>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</si>
  <si>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</si>
  <si>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</si>
  <si>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</si>
  <si>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</si>
  <si>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</si>
  <si>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</si>
  <si>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</si>
  <si>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</si>
  <si>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</si>
  <si>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</si>
  <si>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</si>
  <si>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</si>
  <si>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</si>
  <si>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</si>
  <si>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</si>
  <si>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</si>
  <si>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</si>
  <si>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</si>
  <si>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</si>
  <si>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</si>
  <si>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</si>
  <si>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</si>
  <si>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</si>
  <si>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</si>
  <si>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</si>
  <si>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</si>
  <si>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</si>
  <si>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</si>
  <si>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</si>
  <si>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</si>
  <si>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</si>
  <si>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</si>
  <si>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</si>
  <si>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</si>
  <si>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</si>
  <si>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</si>
  <si>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</si>
  <si>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</si>
  <si>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</si>
  <si>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</si>
  <si>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</si>
  <si>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</si>
  <si>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</si>
  <si>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</si>
  <si>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</si>
  <si>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</si>
  <si>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</si>
  <si>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</si>
  <si>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</si>
  <si>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</si>
  <si>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</si>
  <si>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</si>
  <si>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</si>
  <si>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</si>
  <si>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</si>
  <si>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</si>
  <si>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</si>
  <si>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</si>
  <si>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</si>
  <si>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</si>
  <si>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</si>
  <si>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</si>
  <si>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</si>
  <si>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</si>
  <si>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</si>
  <si>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</si>
  <si>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</si>
  <si>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</si>
  <si>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</si>
  <si>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</si>
  <si>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</si>
  <si>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</si>
  <si>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</si>
  <si>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</si>
  <si>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</si>
  <si>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</si>
  <si>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</si>
  <si>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</si>
  <si>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</si>
  <si>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</si>
  <si>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</si>
  <si>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</si>
  <si>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</si>
  <si>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</si>
  <si>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</si>
  <si>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</si>
  <si>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</si>
  <si>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</si>
  <si>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</si>
  <si>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</si>
  <si>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</si>
  <si>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</si>
  <si>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</si>
  <si>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</si>
  <si>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</si>
  <si>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</si>
  <si>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</si>
  <si>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</si>
  <si>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</si>
  <si>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</si>
  <si>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</si>
  <si>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</si>
  <si>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</si>
  <si>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</si>
  <si>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</si>
  <si>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</si>
  <si>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</si>
  <si>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</si>
  <si>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</si>
  <si>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</si>
  <si>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</si>
  <si>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</si>
  <si>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</si>
  <si>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</si>
  <si>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</si>
  <si>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</si>
  <si>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</si>
  <si>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</si>
  <si>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</si>
  <si>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</si>
  <si>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</si>
  <si>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</si>
  <si>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</si>
  <si>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</si>
  <si>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</si>
  <si>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</si>
  <si>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</si>
  <si>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</si>
  <si>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</si>
  <si>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</si>
  <si>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</si>
  <si>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</si>
  <si>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</si>
  <si>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</si>
  <si>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</si>
  <si>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</si>
  <si>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</si>
  <si>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</si>
  <si>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</si>
  <si>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</si>
  <si>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</si>
  <si>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</si>
  <si>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</si>
  <si>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</si>
  <si>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</si>
  <si>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</si>
  <si>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</si>
  <si>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</si>
  <si>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</si>
  <si>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</si>
  <si>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</si>
  <si>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</si>
  <si>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</si>
  <si>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</si>
  <si>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</si>
  <si>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</si>
  <si>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</si>
  <si>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</si>
  <si>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</si>
  <si>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</si>
  <si>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</si>
  <si>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</si>
  <si>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</si>
  <si>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</si>
  <si>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</si>
  <si>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</si>
  <si>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</si>
  <si>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</si>
  <si>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</si>
  <si>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</si>
  <si>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</si>
  <si>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</si>
  <si>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</si>
  <si>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</si>
  <si>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</si>
  <si>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</si>
  <si>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</si>
  <si>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</si>
  <si>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</si>
  <si>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</si>
  <si>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</si>
  <si>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</si>
  <si>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</si>
  <si>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</si>
  <si>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</si>
  <si>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</si>
  <si>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</si>
  <si>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</si>
  <si>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</si>
  <si>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</si>
  <si>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</si>
  <si>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</si>
  <si>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</si>
  <si>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</si>
  <si>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</si>
  <si>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</si>
  <si>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</si>
  <si>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</si>
  <si>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</si>
  <si>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</si>
  <si>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</si>
  <si>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</si>
  <si>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</si>
  <si>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</si>
  <si>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</si>
  <si>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</si>
  <si>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</si>
  <si>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</si>
  <si>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</si>
  <si>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</si>
  <si>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</si>
  <si>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</si>
  <si>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</si>
  <si>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</si>
  <si>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</si>
  <si>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</si>
  <si>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</si>
  <si>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</si>
  <si>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</si>
  <si>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</si>
  <si>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</si>
  <si>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</si>
  <si>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</si>
  <si>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</si>
  <si>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</si>
  <si>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</si>
  <si>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</si>
  <si>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</si>
  <si>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</si>
  <si>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</si>
  <si>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</si>
  <si>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</si>
  <si>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</si>
  <si>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</si>
  <si>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</si>
  <si>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</si>
  <si>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</si>
  <si>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</si>
  <si>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</si>
  <si>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</si>
  <si>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</si>
  <si>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</si>
  <si>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</si>
  <si>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</si>
  <si>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</si>
  <si>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</si>
  <si>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</si>
  <si>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</si>
  <si>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</si>
  <si>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</si>
  <si>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</si>
  <si>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</si>
  <si>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</si>
  <si>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</si>
  <si>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</si>
  <si>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</si>
  <si>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</si>
  <si>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</si>
  <si>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</si>
  <si>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</si>
  <si>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</si>
  <si>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</si>
  <si>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</si>
  <si>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</si>
  <si>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</si>
  <si>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</si>
  <si>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</si>
  <si>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</si>
  <si>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</si>
  <si>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</si>
  <si>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</si>
  <si>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</si>
  <si>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</si>
  <si>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</si>
  <si>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</si>
  <si>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</si>
  <si>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</si>
  <si>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</si>
  <si>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</si>
  <si>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</si>
  <si>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</si>
  <si>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</si>
  <si>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</si>
  <si>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</si>
  <si>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</si>
  <si>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</si>
  <si>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</si>
  <si>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</si>
  <si>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</si>
  <si>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</si>
  <si>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</si>
  <si>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</si>
  <si>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</si>
  <si>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</si>
  <si>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</si>
  <si>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</si>
  <si>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</si>
  <si>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</si>
  <si>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</si>
  <si>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</si>
  <si>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</si>
  <si>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</si>
  <si>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</si>
  <si>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</si>
  <si>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</si>
  <si>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</si>
  <si>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</si>
  <si>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</si>
  <si>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</si>
  <si>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</si>
  <si>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</si>
  <si>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</si>
  <si>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</si>
  <si>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</si>
  <si>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</si>
  <si>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</si>
  <si>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</si>
  <si>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</si>
  <si>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</si>
  <si>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</si>
  <si>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</si>
  <si>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</si>
  <si>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</si>
  <si>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</si>
  <si>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</si>
  <si>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</si>
  <si>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</si>
  <si>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</si>
  <si>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</si>
  <si>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</si>
  <si>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</si>
  <si>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</si>
  <si>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</si>
  <si>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</si>
  <si>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</si>
  <si>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</si>
  <si>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</si>
  <si>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</si>
  <si>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</si>
  <si>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</si>
  <si>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</si>
  <si>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</si>
  <si>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</si>
  <si>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</si>
  <si>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</si>
  <si>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</si>
  <si>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</si>
  <si>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</si>
  <si>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</si>
  <si>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</si>
  <si>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</si>
  <si>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</si>
  <si>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</si>
  <si>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</si>
  <si>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</si>
  <si>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</si>
  <si>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</si>
  <si>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</si>
  <si>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</si>
  <si>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</si>
  <si>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</si>
  <si>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</si>
  <si>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</si>
  <si>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</si>
  <si>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</si>
  <si>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</si>
  <si>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</si>
  <si>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</si>
  <si>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</si>
  <si>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</si>
  <si>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</si>
  <si>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</si>
  <si>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</si>
  <si>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</si>
  <si>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</si>
  <si>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</si>
  <si>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</si>
  <si>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</si>
  <si>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</si>
  <si>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</si>
  <si>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</si>
  <si>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</si>
  <si>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</si>
  <si>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</si>
  <si>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</si>
  <si>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</si>
  <si>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</si>
  <si>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</si>
  <si>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</si>
  <si>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</si>
  <si>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</si>
  <si>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</si>
  <si>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</si>
  <si>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</si>
  <si>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</si>
  <si>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</si>
  <si>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</si>
  <si>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</si>
  <si>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</si>
  <si>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</si>
  <si>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</si>
  <si>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</si>
  <si>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</si>
  <si>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</si>
  <si>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</si>
  <si>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</si>
  <si>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</si>
  <si>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</si>
  <si>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</si>
  <si>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</si>
  <si>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</si>
  <si>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</si>
  <si>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</si>
  <si>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</si>
  <si>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</si>
  <si>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</si>
  <si>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</si>
  <si>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</si>
  <si>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</si>
  <si>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</si>
  <si>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</si>
  <si>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</si>
  <si>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</si>
  <si>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</si>
  <si>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</si>
  <si>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</si>
  <si>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</si>
  <si>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</si>
  <si>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</si>
  <si>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</si>
  <si>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</si>
  <si>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</si>
  <si>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</si>
  <si>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</si>
  <si>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</si>
  <si>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</si>
  <si>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</si>
  <si>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</si>
  <si>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</si>
  <si>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</si>
  <si>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</si>
  <si>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</si>
  <si>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</si>
  <si>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</si>
  <si>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</si>
  <si>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</si>
  <si>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</si>
  <si>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</si>
  <si>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</si>
  <si>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</si>
  <si>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</si>
  <si>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</si>
  <si>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</si>
  <si>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</si>
  <si>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</si>
  <si>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</si>
  <si>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</si>
  <si>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</si>
  <si>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</si>
  <si>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</si>
  <si>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</si>
  <si>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</si>
  <si>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</si>
  <si>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</si>
  <si>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</si>
  <si>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</si>
  <si>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</si>
  <si>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</si>
  <si>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</si>
  <si>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</si>
  <si>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</si>
  <si>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</si>
  <si>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</si>
  <si>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</si>
  <si>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</si>
  <si>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</si>
  <si>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</si>
  <si>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</si>
  <si>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</si>
  <si>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</si>
  <si>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</si>
  <si>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</si>
  <si>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</si>
  <si>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</si>
  <si>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</si>
  <si>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</si>
  <si>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</si>
  <si>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</si>
  <si>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</si>
  <si>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</si>
  <si>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</si>
  <si>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</si>
  <si>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</si>
  <si>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</si>
  <si>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</si>
  <si>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</si>
  <si>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</si>
  <si>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</si>
  <si>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</si>
  <si>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</si>
  <si>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</si>
  <si>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</si>
  <si>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</si>
  <si>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</si>
  <si>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</si>
  <si>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</si>
  <si>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</si>
  <si>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</si>
  <si>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</si>
  <si>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</si>
  <si>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</si>
  <si>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</si>
  <si>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</si>
  <si>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</si>
  <si>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</si>
  <si>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</si>
  <si>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</si>
  <si>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</si>
  <si>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</si>
  <si>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</si>
  <si>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</si>
  <si>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</si>
  <si>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</si>
  <si>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</si>
  <si>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</si>
  <si>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</si>
  <si>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</si>
  <si>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</si>
  <si>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</si>
  <si>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</si>
  <si>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</si>
  <si>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</si>
  <si>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</si>
  <si>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</si>
  <si>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</si>
  <si>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</si>
  <si>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</si>
  <si>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</si>
  <si>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</si>
  <si>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</si>
  <si>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</si>
  <si>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</si>
  <si>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</si>
  <si>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</si>
  <si>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</si>
  <si>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</si>
  <si>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</si>
  <si>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</si>
  <si>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</si>
  <si>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</si>
  <si>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</si>
  <si>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</si>
  <si>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</si>
  <si>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</si>
  <si>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</si>
  <si>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</si>
  <si>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</si>
  <si>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</si>
  <si>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</si>
  <si>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</si>
  <si>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</si>
  <si>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</si>
  <si>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</si>
  <si>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</si>
  <si>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</si>
  <si>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</si>
  <si>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</si>
  <si>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</si>
  <si>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</si>
  <si>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</si>
  <si>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</si>
  <si>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</si>
  <si>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</si>
  <si>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</si>
  <si>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</si>
  <si>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</si>
  <si>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</si>
  <si>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</si>
  <si>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</si>
  <si>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</si>
  <si>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</si>
  <si>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</si>
  <si>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</si>
  <si>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</si>
  <si>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</si>
  <si>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</si>
  <si>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</si>
  <si>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</si>
  <si>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</si>
  <si>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</si>
  <si>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</si>
  <si>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</si>
  <si>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</si>
  <si>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</si>
  <si>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</si>
  <si>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</si>
  <si>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</si>
  <si>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</si>
  <si>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</si>
  <si>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</si>
  <si>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</si>
  <si>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</si>
  <si>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</si>
  <si>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</si>
  <si>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</si>
  <si>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</si>
  <si>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</si>
  <si>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</si>
  <si>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</si>
  <si>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</si>
  <si>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</si>
  <si>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</si>
  <si>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</si>
  <si>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</si>
  <si>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</si>
  <si>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</si>
  <si>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</si>
  <si>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</si>
  <si>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</si>
  <si>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</si>
  <si>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</si>
  <si>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</si>
  <si>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</si>
  <si>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</si>
  <si>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</si>
  <si>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</si>
  <si>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</si>
  <si>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</si>
  <si>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</si>
  <si>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</si>
  <si>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</si>
  <si>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</si>
  <si>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</si>
  <si>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</si>
  <si>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</si>
  <si>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</si>
  <si>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</si>
  <si>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</si>
  <si>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</si>
  <si>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</si>
  <si>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</si>
  <si>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</si>
  <si>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</si>
  <si>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</si>
  <si>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</si>
  <si>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</si>
  <si>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</si>
  <si>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</si>
  <si>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</si>
  <si>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</si>
  <si>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</si>
  <si>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</si>
  <si>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</si>
  <si>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</si>
  <si>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</si>
  <si>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</si>
  <si>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</si>
  <si>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</si>
  <si>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</si>
  <si>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</si>
  <si>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</si>
  <si>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</si>
  <si>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</si>
  <si>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</si>
  <si>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</si>
  <si>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</si>
  <si>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</si>
  <si>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</si>
  <si>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</si>
  <si>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</si>
  <si>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</si>
  <si>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</si>
  <si>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</si>
  <si>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</si>
  <si>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</si>
  <si>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</si>
  <si>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</si>
  <si>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</si>
  <si>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</si>
  <si>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</si>
  <si>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</si>
  <si>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</si>
  <si>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</si>
  <si>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</si>
  <si>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</si>
  <si>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</si>
  <si>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</si>
  <si>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</si>
  <si>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</si>
  <si>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</si>
  <si>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</si>
  <si>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</si>
  <si>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</si>
  <si>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</si>
  <si>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</si>
  <si>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</si>
  <si>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</si>
  <si>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</si>
  <si>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</si>
  <si>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</si>
  <si>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</si>
  <si>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</si>
  <si>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</si>
  <si>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</si>
  <si>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</si>
  <si>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</si>
  <si>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</si>
  <si>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</si>
  <si>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</si>
  <si>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</si>
  <si>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</si>
  <si>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</si>
  <si>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</si>
  <si>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</si>
  <si>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</si>
  <si>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</si>
  <si>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</si>
  <si>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</si>
  <si>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</si>
  <si>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</si>
  <si>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</si>
  <si>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</si>
  <si>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</si>
  <si>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</si>
  <si>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</si>
  <si>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</si>
  <si>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</si>
  <si>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</si>
  <si>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</si>
  <si>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</si>
  <si>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</si>
  <si>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</si>
  <si>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</si>
  <si>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</si>
  <si>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</si>
  <si>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</si>
  <si>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</si>
  <si>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</si>
  <si>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</si>
  <si>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</si>
  <si>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</si>
  <si>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</si>
  <si>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</si>
  <si>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</si>
  <si>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</si>
  <si>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</si>
  <si>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</si>
  <si>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</si>
  <si>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</si>
  <si>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</si>
  <si>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</si>
  <si>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</si>
  <si>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</si>
  <si>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</si>
  <si>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</si>
  <si>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</si>
  <si>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</si>
  <si>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</si>
  <si>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</si>
  <si>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</si>
  <si>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</si>
  <si>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</si>
  <si>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</si>
  <si>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</si>
  <si>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</si>
  <si>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</si>
  <si>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</si>
  <si>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</si>
  <si>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</si>
  <si>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</si>
  <si>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</si>
  <si>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</si>
  <si>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</si>
  <si>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</si>
  <si>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</si>
  <si>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</si>
  <si>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</si>
  <si>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</si>
  <si>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</si>
  <si>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</si>
  <si>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</si>
  <si>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</si>
  <si>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</si>
  <si>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</si>
  <si>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</si>
  <si>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</si>
  <si>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</si>
  <si>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</si>
  <si>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</si>
  <si>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</si>
  <si>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</si>
  <si>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</si>
  <si>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</si>
  <si>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</si>
  <si>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</si>
  <si>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</si>
  <si>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</si>
  <si>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</si>
  <si>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</si>
  <si>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</si>
  <si>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</si>
  <si>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</si>
  <si>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</si>
  <si>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</si>
  <si>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</si>
  <si>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</si>
  <si>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</si>
  <si>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</si>
  <si>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</si>
  <si>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</si>
  <si>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</si>
  <si>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</si>
  <si>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</si>
  <si>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</si>
  <si>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</si>
  <si>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</si>
  <si>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</si>
  <si>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</si>
  <si>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</si>
  <si>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</si>
  <si>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</si>
  <si>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</si>
  <si>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</si>
  <si>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</si>
  <si>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</si>
  <si>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</si>
  <si>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</si>
  <si>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</si>
  <si>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</si>
  <si>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</si>
  <si>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</si>
  <si>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</si>
  <si>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</si>
  <si>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</si>
  <si>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</si>
  <si>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</si>
  <si>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</si>
  <si>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</si>
  <si>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</si>
  <si>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</si>
  <si>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</si>
  <si>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</si>
  <si>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</si>
  <si>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</si>
  <si>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</si>
  <si>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</si>
  <si>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</si>
  <si>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</si>
  <si>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</si>
  <si>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</si>
  <si>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</si>
  <si>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</si>
  <si>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</si>
  <si>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</si>
  <si>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</si>
  <si>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</si>
  <si>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</si>
  <si>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</si>
  <si>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</si>
  <si>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</si>
  <si>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</si>
  <si>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</si>
  <si>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</si>
  <si>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</si>
  <si>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</si>
  <si>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</si>
  <si>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</si>
  <si>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</si>
  <si>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</si>
  <si>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</si>
  <si>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</si>
  <si>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</si>
  <si>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</si>
  <si>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</si>
  <si>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</si>
  <si>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</si>
  <si>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</si>
  <si>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</si>
  <si>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</si>
  <si>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</si>
  <si>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</si>
  <si>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</si>
  <si>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</si>
  <si>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</si>
  <si>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</si>
  <si>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</si>
  <si>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</si>
  <si>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</si>
  <si>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</si>
  <si>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</si>
  <si>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</si>
  <si>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</si>
  <si>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</si>
  <si>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</si>
  <si>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</si>
  <si>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</si>
  <si>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</si>
  <si>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</si>
  <si>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</si>
  <si>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</si>
  <si>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</si>
  <si>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</si>
  <si>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</si>
  <si>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</si>
  <si>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</si>
  <si>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</si>
  <si>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</si>
  <si>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</si>
  <si>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</si>
  <si>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</si>
  <si>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</si>
  <si>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</si>
  <si>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</si>
  <si>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</si>
  <si>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</si>
  <si>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</si>
  <si>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</si>
  <si>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</si>
  <si>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</si>
  <si>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</si>
  <si>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</si>
  <si>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</si>
  <si>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</si>
  <si>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</si>
  <si>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</si>
  <si>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</si>
  <si>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</si>
  <si>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</si>
  <si>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</si>
  <si>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</si>
  <si>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</si>
  <si>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</si>
  <si>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</si>
  <si>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</si>
  <si>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</si>
  <si>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</si>
  <si>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</si>
  <si>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</si>
  <si>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</si>
  <si>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</si>
  <si>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</si>
  <si>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</si>
  <si>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</si>
  <si>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</si>
  <si>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</si>
  <si>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</si>
  <si>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</si>
  <si>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</si>
  <si>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</si>
  <si>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</si>
  <si>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</si>
  <si>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</si>
  <si>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</si>
  <si>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</si>
  <si>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</si>
  <si>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</si>
  <si>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</si>
  <si>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</si>
  <si>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</si>
  <si>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</si>
  <si>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</si>
  <si>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</si>
  <si>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</si>
  <si>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</si>
  <si>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</si>
  <si>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</si>
  <si>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</si>
  <si>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</si>
  <si>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</si>
  <si>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</si>
  <si>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</si>
  <si>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</si>
  <si>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</si>
  <si>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</si>
  <si>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</si>
  <si>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</si>
  <si>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</si>
  <si>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</si>
  <si>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</si>
  <si>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</si>
  <si>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</si>
  <si>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</si>
  <si>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</si>
  <si>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</si>
  <si>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</si>
  <si>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</si>
  <si>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</si>
  <si>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</si>
  <si>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</si>
  <si>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</si>
  <si>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</si>
  <si>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</si>
  <si>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</si>
  <si>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</si>
  <si>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</si>
  <si>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</si>
  <si>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</si>
  <si>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</si>
  <si>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</si>
  <si>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</si>
  <si>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</si>
  <si>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</si>
  <si>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</si>
  <si>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</si>
  <si>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</si>
  <si>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</si>
  <si>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</si>
  <si>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</si>
  <si>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</si>
  <si>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</si>
  <si>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</si>
  <si>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</si>
  <si>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</si>
  <si>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</si>
  <si>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</si>
  <si>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</si>
  <si>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</si>
  <si>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</si>
  <si>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</si>
  <si>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</si>
  <si>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</si>
  <si>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</si>
  <si>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</si>
  <si>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</si>
  <si>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</si>
  <si>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</si>
  <si>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</si>
  <si>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</si>
  <si>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</si>
  <si>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</si>
  <si>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</si>
  <si>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</si>
  <si>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</si>
  <si>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</si>
  <si>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</si>
  <si>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</si>
  <si>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</si>
  <si>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</si>
  <si>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</si>
  <si>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</si>
  <si>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</si>
  <si>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</si>
  <si>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</si>
  <si>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</si>
  <si>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</si>
  <si>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</si>
  <si>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</si>
  <si>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</si>
  <si>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</si>
  <si>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</si>
  <si>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</si>
  <si>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</si>
  <si>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</si>
  <si>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</si>
  <si>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</si>
  <si>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</si>
  <si>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</si>
  <si>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</si>
  <si>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</si>
  <si>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</si>
  <si>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</si>
  <si>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</si>
  <si>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</si>
  <si>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</si>
  <si>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</si>
  <si>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</si>
  <si>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</si>
  <si>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</si>
  <si>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</si>
  <si>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</si>
  <si>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</si>
  <si>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</si>
  <si>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</si>
  <si>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</si>
  <si>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</si>
  <si>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</si>
  <si>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</si>
  <si>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</si>
  <si>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</si>
  <si>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</si>
  <si>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</si>
  <si>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</si>
  <si>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</si>
  <si>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</si>
  <si>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</si>
  <si>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</si>
  <si>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</si>
  <si>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</si>
  <si>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</si>
  <si>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</si>
  <si>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</si>
  <si>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</si>
  <si>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</si>
  <si>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</si>
  <si>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</si>
  <si>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</si>
  <si>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</si>
  <si>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</si>
  <si>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</si>
  <si>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</si>
  <si>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</si>
  <si>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</si>
  <si>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</si>
  <si>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</si>
  <si>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</si>
  <si>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</si>
  <si>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</si>
  <si>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</si>
  <si>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</si>
  <si>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</si>
  <si>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</si>
  <si>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</si>
  <si>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</si>
  <si>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</si>
  <si>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</si>
  <si>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</si>
  <si>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</si>
  <si>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</si>
  <si>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</si>
  <si>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</si>
  <si>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</si>
  <si>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</si>
  <si>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</si>
  <si>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</si>
  <si>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</si>
  <si>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</si>
  <si>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</si>
  <si>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</si>
  <si>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</si>
  <si>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</si>
  <si>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</si>
  <si>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</si>
  <si>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</si>
  <si>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</si>
  <si>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</si>
  <si>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</si>
  <si>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</si>
  <si>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</si>
  <si>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</si>
  <si>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</si>
  <si>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</si>
  <si>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</si>
  <si>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</si>
  <si>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</si>
  <si>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</si>
  <si>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</si>
  <si>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</si>
  <si>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</si>
  <si>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</si>
  <si>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</si>
  <si>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</si>
  <si>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</si>
  <si>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</si>
  <si>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</si>
  <si>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</si>
  <si>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</si>
  <si>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</si>
  <si>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</si>
  <si>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</si>
  <si>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</si>
  <si>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</si>
  <si>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</si>
  <si>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</si>
  <si>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</si>
  <si>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</si>
  <si>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</si>
  <si>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</si>
  <si>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</si>
  <si>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</si>
  <si>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</si>
  <si>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</si>
  <si>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</si>
  <si>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</si>
  <si>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</si>
  <si>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</si>
  <si>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</si>
  <si>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</si>
  <si>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</si>
  <si>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</si>
  <si>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</si>
  <si>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</si>
  <si>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</si>
  <si>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</si>
  <si>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</si>
  <si>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</si>
  <si>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</si>
  <si>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</si>
  <si>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</si>
  <si>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</si>
  <si>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</si>
  <si>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</si>
  <si>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</si>
  <si>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</si>
  <si>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</si>
  <si>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</si>
  <si>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</si>
  <si>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</si>
  <si>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</si>
  <si>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</si>
  <si>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</si>
  <si>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</si>
  <si>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</si>
  <si>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</si>
  <si>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</si>
  <si>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</si>
  <si>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</si>
  <si>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</si>
  <si>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</si>
  <si>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</si>
  <si>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</si>
  <si>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</si>
  <si>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</si>
  <si>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</si>
  <si>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</si>
  <si>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</si>
  <si>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</si>
  <si>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</si>
  <si>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</si>
  <si>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</si>
  <si>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</si>
  <si>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</si>
  <si>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</si>
  <si>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</si>
  <si>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</si>
  <si>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</si>
  <si>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</si>
  <si>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</si>
  <si>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</si>
  <si>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</si>
  <si>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</si>
  <si>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</si>
  <si>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</si>
  <si>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</si>
  <si>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</si>
  <si>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</si>
  <si>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</si>
  <si>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</si>
  <si>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</si>
  <si>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</si>
  <si>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</si>
  <si>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</si>
  <si>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</si>
  <si>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</si>
  <si>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</si>
  <si>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</si>
  <si>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</si>
  <si>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</si>
  <si>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</si>
  <si>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</si>
  <si>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</si>
  <si>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</si>
  <si>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</si>
  <si>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</si>
  <si>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</si>
  <si>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</si>
  <si>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</si>
  <si>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</si>
  <si>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</si>
  <si>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</si>
  <si>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</si>
  <si>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</si>
  <si>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</si>
  <si>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</si>
  <si>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</si>
  <si>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</si>
  <si>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</si>
  <si>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</si>
  <si>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</si>
  <si>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</si>
  <si>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</si>
  <si>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</si>
  <si>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</si>
  <si>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</si>
  <si>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</si>
  <si>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</si>
  <si>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</si>
  <si>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</si>
  <si>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</si>
  <si>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</si>
  <si>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</si>
  <si>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</si>
  <si>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</si>
  <si>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</si>
  <si>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</si>
  <si>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</si>
  <si>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</si>
  <si>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</si>
  <si>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</si>
  <si>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</si>
  <si>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</si>
  <si>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</si>
  <si>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</si>
  <si>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</si>
  <si>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</si>
  <si>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</si>
  <si>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</si>
  <si>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</si>
  <si>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</si>
  <si>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</si>
  <si>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</si>
  <si>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</si>
  <si>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</si>
  <si>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</si>
  <si>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</si>
  <si>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</si>
  <si>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</si>
  <si>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</si>
  <si>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</si>
  <si>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</si>
  <si>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</si>
  <si>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</si>
  <si>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</si>
  <si>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</si>
  <si>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</si>
  <si>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</si>
  <si>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</si>
  <si>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</si>
  <si>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</si>
  <si>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</si>
  <si>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</si>
  <si>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</si>
  <si>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</si>
  <si>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</si>
  <si>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</si>
  <si>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</si>
  <si>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</si>
  <si>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</si>
  <si>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</si>
  <si>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</si>
  <si>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</si>
  <si>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</si>
  <si>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</si>
  <si>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</si>
  <si>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</si>
  <si>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</si>
  <si>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</si>
  <si>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</si>
  <si>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</si>
  <si>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</si>
  <si>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</si>
  <si>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</si>
  <si>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</si>
  <si>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</si>
  <si>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</si>
  <si>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</si>
  <si>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</si>
  <si>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</si>
  <si>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</si>
  <si>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</si>
  <si>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</si>
  <si>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</si>
  <si>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</si>
  <si>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</si>
  <si>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</si>
  <si>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</si>
  <si>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</si>
  <si>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</si>
  <si>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</si>
  <si>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</si>
  <si>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</si>
  <si>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</si>
  <si>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</si>
  <si>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</si>
  <si>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</si>
  <si>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</si>
  <si>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</si>
  <si>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</si>
  <si>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</si>
  <si>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</si>
  <si>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</si>
  <si>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</si>
  <si>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</si>
  <si>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</si>
  <si>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</si>
  <si>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</si>
  <si>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</si>
  <si>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</si>
  <si>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</si>
  <si>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</si>
  <si>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</si>
  <si>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</si>
  <si>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</si>
  <si>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</si>
  <si>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</si>
  <si>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</si>
  <si>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</si>
  <si>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</si>
  <si>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</si>
  <si>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</si>
  <si>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</si>
  <si>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</si>
  <si>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</si>
  <si>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</si>
  <si>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</si>
  <si>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</si>
  <si>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</si>
  <si>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</si>
  <si>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</si>
  <si>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</si>
  <si>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</si>
  <si>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</si>
  <si>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</si>
  <si>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</si>
  <si>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</si>
  <si>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</si>
  <si>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</si>
  <si>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</si>
  <si>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</si>
  <si>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</si>
  <si>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</si>
  <si>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</si>
  <si>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</si>
  <si>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</si>
  <si>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</si>
  <si>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</si>
  <si>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</si>
  <si>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</si>
  <si>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</si>
  <si>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</si>
  <si>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</si>
  <si>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</si>
  <si>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</si>
  <si>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</si>
  <si>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</si>
  <si>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</si>
  <si>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</si>
  <si>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</si>
  <si>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</si>
  <si>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</si>
  <si>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</si>
  <si>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</si>
  <si>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</si>
  <si>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</si>
  <si>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</si>
  <si>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</si>
  <si>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</si>
  <si>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</si>
  <si>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</si>
  <si>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</si>
  <si>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</si>
  <si>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</si>
  <si>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</si>
  <si>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</si>
  <si>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</si>
  <si>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</si>
  <si>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</si>
  <si>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</si>
  <si>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</si>
  <si>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</si>
  <si>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</si>
  <si>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</si>
  <si>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</si>
  <si>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</si>
  <si>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</si>
  <si>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</si>
  <si>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</si>
  <si>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</si>
  <si>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</si>
  <si>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</si>
  <si>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</si>
  <si>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</si>
  <si>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</si>
  <si>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</si>
  <si>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</si>
  <si>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</si>
  <si>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</si>
  <si>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</si>
  <si>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</si>
  <si>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</si>
  <si>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</si>
  <si>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</si>
  <si>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</si>
  <si>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</si>
  <si>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</si>
  <si>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</si>
  <si>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</si>
  <si>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</si>
  <si>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</si>
  <si>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</si>
  <si>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</si>
  <si>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</si>
  <si>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</si>
  <si>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</si>
  <si>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</si>
  <si>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</si>
  <si>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</si>
  <si>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</si>
  <si>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</si>
  <si>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</si>
  <si>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</si>
  <si>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</si>
  <si>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</si>
  <si>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</si>
  <si>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</si>
  <si>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</si>
  <si>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</si>
  <si>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</si>
  <si>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</si>
  <si>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</si>
  <si>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</si>
  <si>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</si>
  <si>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</si>
  <si>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</si>
  <si>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</si>
  <si>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</si>
  <si>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</si>
  <si>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</si>
  <si>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</si>
  <si>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</si>
  <si>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</si>
  <si>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</si>
  <si>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</si>
  <si>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</si>
  <si>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</si>
  <si>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</si>
  <si>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</si>
  <si>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</si>
  <si>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</si>
  <si>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</si>
  <si>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</si>
  <si>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</si>
  <si>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</si>
  <si>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</si>
  <si>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</si>
  <si>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</si>
  <si>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</si>
  <si>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</si>
  <si>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</si>
  <si>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</si>
  <si>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</si>
  <si>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</si>
  <si>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</si>
  <si>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</si>
  <si>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</si>
  <si>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</si>
  <si>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</si>
  <si>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</si>
  <si>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</si>
  <si>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</si>
  <si>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</si>
  <si>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</si>
  <si>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</si>
  <si>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</si>
  <si>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</si>
  <si>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</si>
  <si>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</si>
  <si>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</si>
  <si>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</si>
  <si>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</si>
  <si>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</si>
  <si>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</si>
  <si>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</si>
  <si>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</si>
  <si>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</si>
  <si>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</si>
  <si>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</si>
  <si>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</si>
  <si>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</si>
  <si>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</si>
  <si>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</si>
  <si>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</si>
  <si>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</si>
  <si>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</si>
  <si>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</si>
  <si>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</si>
  <si>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</si>
  <si>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</si>
  <si>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</si>
  <si>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</si>
  <si>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</si>
  <si>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</si>
  <si>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</si>
  <si>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</si>
  <si>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</si>
  <si>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</si>
  <si>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</si>
  <si>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</si>
  <si>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</si>
  <si>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</si>
  <si>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</si>
  <si>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</si>
  <si>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</si>
  <si>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</si>
  <si>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</si>
  <si>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</si>
  <si>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</si>
  <si>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</si>
  <si>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</si>
  <si>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</si>
  <si>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</si>
  <si>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</si>
  <si>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</si>
  <si>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</si>
  <si>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</si>
  <si>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</si>
  <si>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</si>
  <si>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</si>
  <si>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</si>
  <si>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</si>
  <si>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</si>
  <si>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</si>
  <si>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</si>
  <si>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</si>
  <si>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</si>
  <si>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</si>
  <si>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</si>
  <si>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</si>
  <si>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</si>
  <si>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</si>
  <si>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</si>
  <si>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</si>
  <si>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</si>
  <si>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</si>
  <si>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</si>
  <si>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</si>
  <si>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</si>
  <si>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</si>
  <si>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</si>
  <si>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</si>
  <si>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</si>
  <si>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</si>
  <si>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</si>
  <si>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</si>
  <si>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</si>
  <si>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</si>
  <si>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</si>
  <si>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</si>
  <si>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</si>
  <si>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</si>
  <si>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</si>
  <si>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</si>
  <si>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</si>
  <si>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</si>
  <si>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</si>
  <si>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</si>
  <si>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</si>
  <si>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</si>
  <si>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</si>
  <si>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</si>
  <si>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</si>
  <si>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</si>
  <si>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</si>
  <si>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</si>
  <si>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</si>
  <si>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</si>
  <si>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</si>
  <si>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</si>
  <si>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</si>
  <si>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</si>
  <si>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</si>
  <si>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</si>
  <si>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</si>
  <si>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</si>
  <si>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</si>
  <si>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</si>
  <si>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</si>
  <si>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</si>
  <si>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</si>
  <si>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</si>
  <si>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</si>
  <si>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</si>
  <si>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</si>
  <si>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</si>
  <si>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</si>
  <si>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</si>
  <si>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</si>
  <si>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</si>
  <si>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</si>
  <si>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</si>
  <si>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</si>
  <si>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</si>
  <si>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</si>
  <si>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</si>
  <si>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</si>
  <si>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</si>
  <si>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</si>
  <si>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</si>
  <si>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</si>
  <si>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</si>
  <si>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</si>
  <si>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</si>
  <si>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</si>
  <si>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</si>
  <si>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</si>
  <si>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</si>
  <si>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</si>
  <si>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</si>
  <si>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</si>
  <si>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</si>
  <si>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</si>
  <si>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</si>
  <si>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</si>
  <si>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</si>
  <si>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</si>
  <si>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</si>
  <si>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</si>
  <si>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</si>
  <si>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</si>
  <si>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</si>
  <si>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</si>
  <si>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</si>
  <si>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</si>
  <si>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</si>
  <si>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</si>
  <si>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</si>
  <si>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</si>
  <si>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</si>
  <si>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</si>
  <si>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</si>
  <si>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</si>
  <si>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</si>
  <si>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</si>
  <si>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</si>
  <si>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</si>
  <si>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</si>
  <si>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</si>
  <si>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</si>
  <si>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</si>
  <si>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</si>
  <si>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</si>
  <si>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</si>
  <si>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</si>
  <si>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</si>
  <si>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</si>
  <si>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</si>
  <si>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</si>
  <si>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</si>
  <si>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</si>
  <si>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</si>
  <si>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</si>
  <si>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</si>
  <si>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</si>
  <si>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</si>
  <si>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</si>
  <si>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</si>
  <si>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</si>
  <si>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</si>
  <si>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</si>
  <si>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</si>
  <si>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</si>
  <si>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</si>
  <si>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</si>
  <si>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</si>
  <si>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</si>
  <si>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</si>
  <si>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</si>
  <si>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</si>
  <si>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</si>
  <si>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</si>
  <si>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</si>
  <si>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</si>
  <si>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</si>
  <si>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</si>
  <si>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</si>
  <si>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</si>
  <si>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</si>
  <si>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</si>
  <si>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</si>
  <si>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</si>
  <si>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</si>
  <si>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</si>
  <si>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</si>
  <si>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</si>
  <si>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</si>
  <si>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</si>
  <si>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</si>
  <si>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</si>
  <si>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</si>
  <si>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</si>
  <si>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</si>
  <si>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</si>
  <si>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</si>
  <si>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</si>
  <si>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</si>
  <si>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</si>
  <si>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</si>
  <si>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</si>
  <si>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</si>
  <si>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</si>
  <si>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</si>
  <si>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</si>
  <si>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</si>
  <si>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</si>
  <si>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</si>
  <si>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</si>
  <si>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</si>
  <si>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</si>
  <si>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</si>
  <si>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</si>
  <si>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</si>
  <si>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</si>
  <si>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</si>
  <si>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</si>
  <si>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</si>
  <si>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</si>
  <si>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</si>
  <si>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</si>
  <si>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</si>
  <si>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</si>
  <si>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</si>
  <si>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</si>
  <si>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</si>
  <si>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</si>
  <si>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</si>
  <si>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</si>
  <si>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</si>
  <si>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</si>
  <si>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</si>
  <si>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</si>
  <si>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</si>
  <si>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</si>
  <si>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</si>
  <si>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</si>
  <si>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</si>
  <si>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</si>
  <si>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</si>
  <si>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</si>
  <si>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</si>
  <si>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</si>
  <si>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</si>
  <si>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</si>
  <si>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</si>
  <si>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</si>
  <si>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</si>
  <si>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</si>
  <si>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</si>
  <si>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</si>
  <si>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</si>
  <si>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</si>
  <si>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</si>
  <si>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</si>
  <si>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</si>
  <si>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</si>
  <si>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</si>
  <si>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</si>
  <si>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</si>
  <si>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</si>
  <si>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</si>
  <si>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</si>
  <si>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</si>
  <si>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</si>
  <si>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</si>
  <si>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</si>
  <si>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</si>
  <si>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</si>
  <si>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</si>
  <si>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</si>
  <si>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</si>
  <si>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</si>
  <si>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</si>
  <si>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</si>
  <si>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</si>
  <si>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</si>
  <si>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</si>
  <si>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</si>
  <si>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</si>
  <si>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</si>
  <si>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</si>
  <si>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</si>
  <si>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</si>
  <si>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</si>
  <si>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</si>
  <si>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</si>
  <si>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</si>
  <si>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</si>
  <si>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</si>
  <si>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</si>
  <si>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</si>
  <si>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</si>
  <si>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</si>
  <si>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</si>
  <si>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</si>
  <si>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</si>
  <si>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</si>
  <si>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</si>
  <si>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</si>
  <si>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</si>
  <si>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</si>
  <si>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</si>
  <si>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</si>
  <si>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</si>
  <si>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</si>
  <si>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</si>
  <si>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</si>
  <si>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</si>
  <si>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</si>
  <si>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</si>
  <si>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</si>
  <si>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</si>
  <si>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</si>
  <si>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</si>
  <si>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</si>
  <si>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</si>
  <si>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</si>
  <si>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</si>
  <si>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</si>
  <si>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</si>
  <si>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</si>
  <si>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</si>
  <si>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</si>
  <si>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</si>
  <si>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</si>
  <si>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</si>
  <si>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</si>
  <si>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</si>
  <si>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</si>
  <si>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</si>
  <si>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</si>
  <si>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</si>
  <si>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</si>
  <si>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</si>
  <si>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</si>
  <si>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</si>
  <si>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</si>
  <si>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</si>
  <si>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</si>
  <si>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</si>
  <si>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</si>
  <si>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</si>
  <si>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</si>
  <si>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</si>
  <si>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</si>
  <si>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</si>
  <si>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</si>
  <si>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</si>
  <si>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</si>
  <si>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</si>
  <si>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</si>
  <si>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</si>
  <si>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</si>
  <si>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</si>
  <si>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</si>
  <si>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</si>
  <si>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</si>
  <si>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</si>
  <si>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</si>
  <si>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</si>
  <si>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</si>
  <si>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</si>
  <si>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</si>
  <si>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</si>
  <si>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</si>
  <si>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</si>
  <si>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</si>
  <si>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</si>
  <si>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</si>
  <si>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</si>
  <si>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</si>
  <si>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</si>
  <si>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</si>
  <si>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</si>
  <si>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</si>
  <si>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</si>
  <si>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</si>
  <si>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</si>
  <si>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</si>
  <si>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</si>
  <si>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</si>
  <si>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</si>
  <si>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</si>
  <si>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</si>
  <si>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</si>
  <si>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</si>
  <si>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</si>
  <si>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</si>
  <si>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</si>
  <si>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</si>
  <si>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</si>
  <si>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</si>
  <si>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</si>
  <si>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</si>
  <si>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</si>
  <si>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</si>
  <si>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</si>
  <si>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</si>
  <si>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</si>
  <si>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</si>
  <si>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</si>
  <si>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</si>
  <si>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</si>
  <si>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</si>
  <si>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</si>
  <si>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</si>
  <si>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</si>
  <si>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</si>
  <si>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</si>
  <si>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</si>
  <si>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</si>
  <si>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</si>
  <si>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</si>
  <si>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</si>
  <si>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</si>
  <si>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</si>
  <si>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</si>
  <si>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</si>
  <si>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</si>
  <si>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</si>
  <si>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</si>
  <si>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</si>
  <si>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</si>
  <si>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</si>
  <si>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</si>
  <si>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</si>
  <si>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</si>
  <si>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</si>
  <si>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</si>
  <si>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</si>
  <si>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</si>
  <si>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</si>
  <si>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</si>
  <si>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</si>
  <si>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</si>
  <si>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</si>
  <si>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</si>
  <si>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</si>
  <si>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</si>
  <si>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</si>
  <si>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</si>
  <si>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</si>
  <si>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</si>
  <si>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</si>
  <si>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</si>
  <si>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</si>
  <si>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</si>
  <si>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</si>
  <si>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</si>
  <si>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</si>
  <si>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</si>
  <si>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</si>
  <si>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</si>
  <si>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</si>
  <si>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</si>
  <si>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</si>
  <si>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</si>
  <si>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</si>
  <si>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</si>
  <si>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</si>
  <si>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</si>
  <si>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</si>
  <si>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</si>
  <si>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</si>
  <si>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</si>
  <si>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</si>
  <si>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</si>
  <si>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</si>
  <si>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</si>
  <si>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</si>
  <si>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</si>
  <si>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</si>
  <si>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</si>
  <si>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</si>
  <si>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</si>
  <si>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</si>
  <si>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</si>
  <si>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</si>
  <si>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</si>
  <si>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</si>
  <si>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</si>
  <si>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</si>
  <si>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</si>
  <si>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</si>
  <si>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</si>
  <si>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</si>
  <si>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</si>
  <si>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</si>
  <si>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</si>
  <si>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</si>
  <si>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</si>
  <si>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</si>
  <si>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</si>
  <si>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</si>
  <si>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</si>
  <si>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</si>
  <si>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</si>
  <si>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</si>
  <si>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</si>
  <si>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</si>
  <si>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</si>
  <si>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</si>
  <si>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</si>
  <si>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</si>
  <si>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</si>
  <si>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</si>
  <si>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</si>
  <si>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</si>
  <si>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</si>
  <si>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</si>
  <si>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</si>
  <si>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</si>
  <si>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</si>
  <si>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</si>
  <si>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</si>
  <si>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</si>
  <si>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</si>
  <si>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</si>
  <si>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</si>
  <si>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</si>
  <si>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</si>
  <si>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</si>
  <si>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</si>
  <si>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</si>
  <si>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</si>
  <si>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</si>
  <si>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</si>
  <si>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</si>
  <si>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</si>
  <si>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</si>
  <si>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</si>
  <si>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</si>
  <si>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</si>
  <si>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</si>
  <si>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</si>
  <si>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</si>
  <si>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</si>
  <si>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</si>
  <si>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</si>
  <si>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</si>
  <si>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</si>
  <si>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</si>
  <si>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</si>
  <si>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</si>
  <si>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</si>
  <si>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</si>
  <si>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</si>
  <si>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</si>
  <si>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</si>
  <si>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</si>
  <si>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</si>
  <si>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</si>
  <si>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</si>
  <si>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</si>
  <si>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</si>
  <si>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</si>
  <si>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</si>
  <si>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</si>
  <si>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</si>
  <si>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</si>
  <si>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</si>
  <si>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</si>
  <si>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</si>
  <si>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</si>
  <si>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</si>
  <si>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</si>
  <si>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</si>
  <si>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</si>
  <si>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</si>
  <si>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</si>
  <si>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</si>
  <si>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</si>
  <si>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</si>
  <si>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</si>
  <si>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</si>
  <si>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</si>
  <si>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</si>
  <si>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</si>
  <si>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</si>
  <si>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</si>
  <si>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</si>
  <si>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</si>
  <si>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</si>
  <si>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</si>
  <si>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</si>
  <si>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</si>
  <si>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</si>
  <si>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</si>
  <si>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</si>
  <si>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</si>
  <si>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</si>
  <si>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</si>
  <si>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</si>
  <si>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</si>
  <si>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</si>
  <si>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</si>
  <si>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</si>
  <si>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</si>
  <si>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</si>
  <si>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</si>
  <si>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</si>
  <si>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</si>
  <si>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</si>
  <si>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</si>
  <si>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</si>
  <si>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</si>
  <si>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</si>
  <si>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</si>
  <si>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</si>
  <si>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</si>
  <si>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</si>
  <si>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</si>
  <si>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</si>
  <si>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</si>
  <si>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</si>
  <si>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</si>
  <si>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</si>
  <si>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</si>
  <si>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</si>
  <si>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</si>
  <si>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</si>
  <si>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</si>
  <si>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</si>
  <si>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</si>
  <si>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</si>
  <si>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</si>
  <si>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</si>
  <si>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</si>
  <si>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</si>
  <si>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</si>
  <si>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</si>
  <si>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</si>
  <si>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</si>
  <si>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</si>
  <si>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</si>
  <si>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</si>
  <si>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</si>
  <si>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</si>
  <si>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</si>
  <si>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</si>
  <si>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</si>
  <si>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</si>
  <si>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</si>
  <si>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</si>
  <si>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</si>
  <si>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</si>
  <si>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</si>
  <si>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</si>
  <si>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</si>
  <si>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</si>
  <si>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</si>
  <si>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</si>
  <si>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</si>
  <si>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</si>
  <si>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</si>
  <si>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</si>
  <si>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</si>
  <si>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</si>
  <si>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</si>
  <si>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</si>
  <si>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</si>
  <si>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</si>
  <si>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</si>
  <si>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</si>
  <si>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</si>
  <si>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</si>
  <si>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</si>
  <si>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</si>
  <si>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</si>
  <si>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</si>
  <si>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</si>
  <si>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</si>
  <si>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</si>
  <si>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</si>
  <si>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</si>
  <si>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</si>
  <si>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</si>
  <si>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</si>
  <si>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</si>
  <si>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</si>
  <si>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</si>
  <si>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</si>
  <si>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</si>
  <si>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</si>
  <si>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</si>
  <si>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</si>
  <si>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</si>
  <si>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</si>
  <si>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</si>
  <si>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</si>
  <si>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</si>
  <si>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</si>
  <si>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</si>
  <si>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</si>
  <si>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</si>
  <si>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</si>
  <si>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</si>
  <si>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</si>
  <si>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</si>
  <si>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</si>
  <si>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</si>
  <si>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</si>
  <si>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</si>
  <si>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</si>
  <si>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</si>
  <si>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</si>
  <si>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</si>
  <si>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</si>
  <si>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</si>
  <si>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</si>
  <si>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</si>
  <si>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</si>
  <si>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</si>
  <si>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</si>
  <si>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</si>
  <si>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</si>
  <si>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</si>
  <si>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</si>
  <si>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</si>
  <si>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</si>
  <si>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</si>
  <si>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</si>
  <si>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</si>
  <si>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</si>
  <si>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</si>
  <si>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</si>
  <si>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</si>
  <si>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</si>
  <si>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</si>
  <si>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</si>
  <si>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</si>
  <si>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</si>
  <si>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</si>
  <si>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</si>
  <si>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</si>
  <si>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</si>
  <si>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</si>
  <si>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</si>
  <si>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</si>
  <si>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</si>
  <si>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</si>
  <si>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</si>
  <si>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</si>
  <si>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</si>
  <si>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</si>
  <si>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</si>
  <si>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</si>
  <si>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</si>
  <si>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</si>
  <si>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</si>
  <si>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</si>
  <si>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</si>
  <si>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</si>
  <si>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</si>
  <si>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</si>
  <si>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</si>
  <si>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</si>
  <si>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</si>
  <si>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</si>
  <si>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</si>
  <si>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</si>
  <si>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</si>
  <si>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</si>
  <si>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</si>
  <si>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</si>
  <si>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</si>
  <si>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</si>
  <si>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</si>
  <si>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</si>
  <si>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</si>
  <si>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</si>
  <si>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</si>
  <si>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</si>
  <si>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</si>
  <si>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</si>
  <si>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</si>
  <si>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</si>
  <si>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</si>
  <si>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</si>
  <si>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</si>
  <si>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</si>
  <si>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</si>
  <si>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</si>
  <si>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</si>
  <si>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</si>
  <si>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</si>
  <si>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</si>
  <si>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</si>
  <si>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</si>
  <si>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</si>
  <si>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</si>
  <si>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</si>
  <si>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</si>
  <si>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</si>
  <si>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</si>
  <si>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</si>
  <si>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</si>
  <si>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</si>
  <si>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</si>
  <si>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</si>
  <si>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</si>
  <si>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</si>
  <si>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</si>
  <si>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</si>
  <si>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</si>
  <si>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</si>
  <si>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</si>
  <si>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</si>
  <si>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</si>
  <si>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</si>
  <si>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</si>
  <si>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</si>
  <si>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</si>
  <si>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</si>
  <si>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</si>
  <si>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</si>
  <si>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</si>
  <si>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</si>
  <si>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</si>
  <si>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</si>
  <si>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</si>
  <si>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</si>
  <si>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</si>
  <si>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</si>
  <si>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</si>
  <si>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</si>
  <si>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</si>
  <si>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</si>
  <si>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</si>
  <si>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</si>
  <si>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</si>
  <si>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</si>
  <si>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</si>
  <si>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</si>
  <si>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</si>
  <si>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</si>
  <si>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</si>
  <si>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</si>
  <si>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</si>
  <si>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</si>
  <si>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</si>
  <si>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</si>
  <si>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</si>
  <si>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</si>
  <si>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</si>
  <si>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</si>
  <si>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</si>
  <si>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</si>
  <si>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</si>
  <si>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</si>
  <si>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</si>
  <si>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</si>
  <si>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</si>
  <si>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</si>
  <si>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</si>
  <si>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</si>
  <si>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</si>
  <si>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</si>
  <si>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</si>
  <si>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</si>
  <si>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</si>
  <si>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</si>
  <si>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</si>
  <si>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</si>
  <si>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</si>
  <si>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</si>
  <si>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</si>
  <si>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</si>
  <si>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</si>
  <si>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</si>
  <si>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</si>
  <si>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</si>
  <si>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</si>
  <si>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</si>
  <si>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</si>
  <si>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</si>
  <si>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</si>
  <si>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</si>
  <si>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</si>
  <si>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</si>
  <si>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</si>
  <si>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</si>
  <si>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</si>
  <si>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</si>
  <si>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</si>
  <si>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</si>
  <si>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</si>
  <si>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</si>
  <si>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</si>
  <si>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</si>
  <si>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</si>
  <si>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</si>
  <si>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</si>
  <si>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</si>
  <si>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</si>
  <si>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</si>
  <si>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</si>
  <si>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</si>
  <si>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</si>
  <si>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</si>
  <si>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</si>
  <si>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</si>
  <si>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</si>
  <si>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</si>
  <si>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</si>
  <si>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</si>
  <si>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</si>
  <si>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</si>
  <si>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</si>
  <si>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</si>
  <si>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</si>
  <si>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</si>
  <si>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</si>
  <si>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</si>
  <si>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</si>
  <si>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</si>
  <si>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</si>
  <si>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</si>
  <si>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</si>
  <si>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</si>
  <si>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</si>
  <si>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</si>
  <si>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</si>
  <si>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</si>
  <si>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</si>
  <si>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</si>
  <si>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</si>
  <si>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</si>
  <si>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</si>
  <si>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</si>
  <si>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</si>
  <si>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</si>
  <si>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</si>
  <si>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</si>
  <si>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</si>
  <si>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</si>
  <si>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</si>
  <si>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</si>
  <si>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</si>
  <si>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</si>
  <si>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</si>
  <si>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</si>
  <si>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</si>
  <si>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</si>
  <si>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</si>
  <si>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</si>
  <si>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</si>
  <si>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</si>
  <si>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</si>
  <si>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</si>
  <si>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</si>
  <si>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</si>
  <si>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</si>
  <si>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</si>
  <si>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</si>
  <si>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</si>
  <si>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</si>
  <si>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</si>
  <si>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</si>
  <si>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</si>
  <si>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</si>
  <si>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</si>
  <si>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</si>
  <si>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</si>
  <si>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</si>
  <si>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</si>
  <si>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</si>
  <si>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</si>
  <si>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</si>
  <si>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</si>
  <si>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</si>
  <si>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</si>
  <si>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</si>
  <si>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</si>
  <si>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</si>
  <si>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</si>
  <si>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</si>
  <si>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</si>
  <si>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</si>
  <si>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</si>
  <si>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</si>
  <si>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</si>
  <si>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</si>
  <si>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</si>
  <si>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</si>
  <si>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</si>
  <si>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</si>
  <si>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</si>
  <si>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</si>
  <si>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</si>
  <si>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</si>
  <si>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</si>
  <si>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</si>
  <si>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</si>
  <si>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</si>
  <si>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</si>
  <si>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</si>
  <si>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</si>
  <si>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</si>
  <si>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</si>
  <si>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</si>
  <si>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</si>
  <si>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</si>
  <si>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</si>
  <si>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</si>
  <si>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</si>
  <si>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</si>
  <si>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</si>
  <si>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</si>
  <si>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</si>
  <si>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</si>
  <si>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</si>
  <si>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</si>
  <si>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</si>
  <si>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</si>
  <si>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</si>
  <si>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</si>
  <si>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</si>
  <si>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</si>
  <si>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</si>
  <si>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</si>
  <si>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</si>
  <si>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</si>
  <si>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</si>
  <si>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</si>
  <si>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</si>
  <si>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</si>
  <si>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</si>
  <si>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</si>
  <si>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</si>
  <si>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</si>
  <si>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</si>
  <si>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</si>
  <si>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</si>
  <si>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</si>
  <si>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</si>
  <si>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</si>
  <si>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</si>
  <si>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</si>
  <si>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</si>
  <si>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</si>
  <si>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</si>
  <si>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</si>
  <si>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</si>
  <si>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</si>
  <si>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</si>
  <si>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</si>
  <si>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</si>
  <si>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</si>
  <si>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</si>
  <si>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</si>
  <si>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</si>
  <si>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</si>
  <si>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</si>
  <si>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</si>
  <si>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</si>
  <si>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</si>
  <si>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</si>
  <si>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</si>
  <si>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</si>
  <si>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</si>
  <si>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</si>
  <si>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</si>
  <si>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</si>
  <si>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</si>
  <si>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</si>
  <si>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</si>
  <si>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</si>
  <si>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</si>
  <si>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</si>
  <si>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</si>
  <si>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</si>
  <si>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</si>
  <si>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</si>
  <si>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</si>
  <si>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</si>
  <si>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</si>
  <si>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</si>
  <si>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</si>
  <si>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</si>
  <si>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</si>
  <si>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</si>
  <si>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</si>
  <si>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</si>
  <si>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</si>
  <si>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</si>
  <si>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</si>
  <si>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</si>
  <si>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</si>
  <si>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</si>
  <si>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</si>
  <si>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</si>
  <si>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</si>
  <si>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</si>
  <si>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</si>
  <si>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</si>
  <si>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</si>
  <si>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</si>
  <si>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</si>
  <si>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</si>
  <si>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</si>
  <si>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</si>
  <si>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</si>
  <si>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</si>
  <si>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</si>
  <si>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</si>
  <si>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</si>
  <si>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</si>
  <si>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</si>
  <si>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</si>
  <si>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</si>
  <si>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</si>
  <si>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</si>
  <si>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</si>
  <si>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</si>
  <si>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</si>
  <si>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</si>
  <si>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</si>
  <si>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</si>
  <si>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</si>
  <si>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</si>
  <si>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</si>
  <si>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</si>
  <si>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</si>
  <si>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</si>
  <si>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</si>
  <si>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</si>
  <si>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</si>
  <si>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</si>
  <si>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</si>
  <si>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</si>
  <si>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</si>
  <si>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</si>
  <si>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</si>
  <si>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</si>
  <si>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</si>
  <si>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</si>
  <si>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</si>
  <si>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</si>
  <si>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</si>
  <si>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</si>
  <si>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</si>
  <si>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</si>
  <si>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</si>
  <si>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</si>
  <si>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</si>
  <si>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</si>
  <si>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</si>
  <si>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</si>
  <si>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</si>
  <si>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</si>
  <si>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</si>
  <si>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</si>
  <si>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</si>
  <si>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</si>
  <si>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</si>
  <si>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</si>
  <si>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</si>
  <si>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</si>
  <si>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</si>
  <si>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</si>
  <si>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</si>
  <si>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</si>
  <si>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</si>
  <si>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</si>
  <si>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</si>
  <si>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</si>
  <si>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</si>
  <si>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</si>
  <si>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</si>
  <si>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</si>
  <si>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</si>
  <si>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</si>
  <si>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</si>
  <si>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</si>
  <si>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</si>
  <si>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</si>
  <si>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</si>
  <si>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</si>
  <si>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</si>
  <si>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</si>
  <si>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</si>
  <si>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</si>
  <si>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</si>
  <si>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</si>
  <si>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</si>
  <si>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</si>
  <si>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</si>
  <si>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</si>
  <si>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</si>
  <si>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</si>
  <si>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</si>
  <si>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</si>
  <si>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</si>
  <si>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</si>
  <si>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</si>
  <si>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</si>
  <si>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</si>
  <si>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</si>
  <si>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</si>
  <si>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</si>
  <si>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</si>
  <si>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</si>
  <si>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</si>
  <si>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</si>
  <si>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</si>
  <si>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</si>
  <si>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</si>
  <si>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</si>
  <si>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</si>
  <si>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</si>
  <si>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</si>
  <si>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</si>
  <si>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</si>
  <si>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</si>
  <si>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</si>
  <si>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</si>
  <si>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</si>
  <si>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</si>
  <si>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</si>
  <si>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</si>
  <si>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</si>
  <si>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</si>
  <si>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</si>
  <si>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</si>
  <si>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</si>
  <si>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</si>
  <si>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</si>
  <si>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</si>
  <si>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</si>
  <si>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</si>
  <si>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</si>
  <si>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</si>
  <si>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</si>
  <si>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</si>
  <si>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</si>
  <si>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</si>
  <si>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</si>
  <si>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</si>
  <si>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</si>
  <si>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</si>
  <si>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</si>
  <si>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</si>
  <si>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</si>
  <si>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</si>
  <si>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</si>
  <si>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</si>
  <si>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</si>
  <si>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</si>
  <si>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</si>
  <si>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</si>
  <si>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</si>
  <si>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</si>
  <si>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</si>
  <si>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</si>
  <si>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</si>
  <si>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</si>
  <si>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</si>
  <si>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</si>
  <si>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</si>
  <si>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</si>
  <si>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</si>
  <si>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</si>
  <si>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</si>
  <si>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</si>
  <si>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</si>
  <si>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</si>
  <si>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</si>
  <si>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</si>
  <si>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</si>
  <si>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</si>
  <si>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</si>
  <si>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</si>
  <si>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</si>
  <si>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</si>
  <si>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</si>
  <si>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</si>
  <si>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</si>
  <si>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</si>
  <si>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</si>
  <si>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</si>
  <si>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</si>
  <si>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</si>
  <si>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</si>
  <si>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</si>
  <si>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</si>
  <si>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</si>
  <si>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</si>
  <si>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</si>
  <si>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</si>
  <si>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</si>
  <si>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</si>
  <si>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</si>
  <si>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</si>
  <si>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</si>
  <si>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</si>
  <si>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</si>
  <si>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</si>
  <si>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</si>
  <si>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</si>
  <si>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</si>
  <si>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</si>
  <si>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</si>
  <si>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</si>
  <si>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</si>
  <si>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</si>
  <si>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</si>
  <si>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</si>
  <si>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</si>
  <si>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</si>
  <si>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</si>
  <si>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</si>
  <si>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</si>
  <si>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</si>
  <si>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</si>
  <si>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</si>
  <si>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</si>
  <si>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</si>
  <si>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</si>
  <si>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</si>
  <si>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</si>
  <si>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</si>
  <si>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</si>
  <si>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</si>
  <si>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</si>
  <si>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</si>
  <si>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</si>
  <si>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</si>
  <si>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</si>
  <si>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</si>
  <si>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</si>
  <si>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</si>
  <si>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</si>
  <si>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</si>
  <si>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</si>
  <si>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</si>
  <si>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</si>
  <si>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</si>
  <si>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</si>
  <si>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</si>
  <si>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</si>
  <si>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</si>
  <si>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</si>
  <si>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</si>
  <si>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</si>
  <si>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</si>
  <si>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</si>
  <si>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</si>
  <si>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</si>
  <si>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</si>
  <si>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</si>
  <si>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</si>
  <si>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</si>
  <si>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</si>
  <si>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</si>
  <si>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</si>
  <si>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</si>
  <si>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</si>
  <si>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</si>
  <si>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</si>
  <si>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</si>
  <si>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</si>
  <si>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</si>
  <si>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</si>
  <si>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</si>
  <si>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</si>
  <si>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</si>
  <si>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</si>
  <si>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</si>
  <si>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</si>
  <si>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</si>
  <si>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</si>
  <si>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</si>
  <si>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</si>
  <si>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</si>
  <si>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</si>
  <si>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</si>
  <si>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</si>
  <si>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</si>
  <si>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</si>
  <si>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</si>
  <si>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</si>
  <si>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</si>
  <si>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</si>
  <si>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</si>
  <si>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</si>
  <si>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</si>
  <si>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</si>
  <si>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</si>
  <si>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</si>
  <si>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</si>
  <si>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</si>
  <si>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</si>
  <si>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</si>
  <si>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</si>
  <si>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</si>
  <si>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</si>
  <si>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</si>
  <si>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</si>
  <si>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</si>
  <si>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</si>
  <si>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</si>
  <si>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</si>
  <si>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</si>
  <si>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</si>
  <si>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</si>
  <si>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</si>
  <si>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</si>
  <si>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</si>
  <si>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</si>
  <si>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</si>
  <si>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</si>
  <si>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</si>
  <si>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</si>
  <si>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</si>
  <si>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</si>
  <si>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</si>
  <si>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</si>
  <si>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</si>
  <si>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</si>
  <si>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</si>
  <si>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</si>
  <si>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</si>
  <si>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</si>
  <si>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</si>
  <si>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</si>
  <si>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</si>
  <si>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</si>
  <si>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</si>
  <si>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</si>
  <si>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</si>
  <si>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</si>
  <si>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</si>
  <si>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</si>
  <si>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</si>
  <si>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</si>
  <si>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</si>
  <si>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</si>
  <si>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</si>
  <si>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</si>
  <si>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</si>
  <si>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</si>
  <si>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</si>
  <si>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</si>
  <si>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</si>
  <si>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</si>
  <si>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</si>
  <si>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</si>
  <si>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</si>
  <si>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</si>
  <si>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</si>
  <si>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</si>
  <si>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</si>
  <si>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</si>
  <si>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</si>
  <si>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</si>
  <si>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</si>
  <si>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</si>
  <si>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</si>
  <si>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</si>
  <si>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</si>
  <si>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</si>
  <si>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</si>
  <si>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</si>
  <si>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</si>
  <si>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</si>
  <si>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</si>
  <si>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</si>
  <si>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</si>
  <si>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</si>
  <si>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</si>
  <si>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</si>
  <si>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</si>
  <si>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</si>
  <si>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</si>
  <si>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</si>
  <si>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</si>
  <si>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</si>
  <si>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</si>
  <si>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</si>
  <si>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</si>
  <si>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</si>
  <si>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</si>
  <si>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</si>
  <si>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</si>
  <si>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</si>
  <si>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</si>
  <si>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</si>
  <si>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</si>
  <si>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</si>
  <si>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</si>
  <si>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</si>
  <si>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</si>
  <si>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</si>
  <si>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</si>
  <si>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</si>
  <si>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</si>
  <si>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</si>
  <si>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</si>
  <si>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</si>
  <si>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</si>
  <si>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</si>
  <si>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</si>
  <si>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</si>
  <si>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</si>
  <si>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</si>
  <si>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</si>
  <si>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</si>
  <si>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</si>
  <si>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</si>
  <si>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</si>
  <si>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</si>
  <si>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</si>
  <si>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</si>
  <si>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</si>
  <si>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</si>
  <si>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</si>
  <si>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</si>
  <si>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</si>
  <si>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</si>
  <si>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</si>
  <si>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</si>
  <si>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</si>
  <si>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</si>
  <si>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</si>
  <si>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</si>
  <si>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</si>
  <si>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</si>
  <si>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</si>
  <si>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</si>
  <si>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</si>
  <si>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</si>
  <si>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</si>
  <si>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</si>
  <si>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</si>
  <si>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</si>
  <si>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</si>
  <si>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</si>
  <si>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</si>
  <si>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</si>
  <si>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</si>
  <si>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</si>
  <si>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</si>
  <si>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</si>
  <si>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</si>
  <si>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</si>
  <si>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</si>
  <si>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</si>
  <si>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</si>
  <si>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</si>
  <si>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</si>
  <si>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</si>
  <si>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</si>
  <si>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</si>
  <si>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</si>
  <si>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</si>
  <si>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</si>
  <si>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</si>
  <si>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</si>
  <si>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</si>
  <si>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</si>
  <si>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</si>
  <si>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</si>
  <si>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</si>
  <si>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</si>
  <si>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</si>
  <si>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</si>
  <si>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</si>
  <si>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</si>
  <si>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</si>
  <si>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</si>
  <si>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</si>
  <si>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</si>
  <si>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</si>
  <si>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</si>
  <si>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</si>
  <si>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</si>
  <si>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</si>
  <si>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</si>
  <si>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</si>
  <si>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</si>
  <si>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</si>
  <si>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</si>
  <si>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</si>
  <si>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</si>
  <si>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</si>
  <si>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</si>
  <si>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</si>
  <si>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</si>
  <si>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</si>
  <si>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</si>
  <si>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</si>
  <si>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</si>
  <si>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</si>
  <si>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</si>
  <si>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</si>
  <si>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</si>
  <si>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</si>
  <si>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</si>
  <si>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</si>
  <si>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</si>
  <si>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</si>
  <si>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</si>
  <si>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</si>
  <si>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</si>
  <si>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</si>
  <si>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</si>
  <si>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</si>
  <si>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</si>
  <si>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</si>
  <si>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</si>
  <si>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</si>
  <si>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</si>
  <si>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</si>
  <si>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</si>
  <si>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</si>
  <si>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</si>
  <si>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</si>
  <si>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</si>
  <si>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</si>
  <si>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</si>
  <si>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</si>
  <si>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</si>
  <si>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</si>
  <si>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</si>
  <si>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</si>
  <si>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</si>
  <si>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</si>
  <si>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</si>
  <si>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</si>
  <si>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</si>
  <si>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</si>
  <si>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</si>
  <si>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</si>
  <si>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</si>
  <si>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</si>
  <si>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</si>
  <si>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</si>
  <si>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</si>
  <si>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</si>
  <si>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</si>
  <si>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</si>
  <si>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</si>
  <si>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</si>
  <si>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</si>
  <si>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</si>
  <si>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</si>
  <si>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</si>
  <si>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</si>
  <si>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</si>
  <si>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</si>
  <si>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</si>
  <si>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</si>
  <si>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</si>
  <si>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</si>
  <si>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</si>
  <si>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</si>
  <si>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</si>
  <si>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</si>
  <si>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</si>
  <si>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</si>
  <si>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</si>
  <si>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</si>
  <si>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</si>
  <si>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</si>
  <si>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</si>
  <si>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</si>
  <si>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</si>
  <si>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</si>
  <si>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</si>
  <si>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</si>
  <si>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</si>
  <si>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</si>
  <si>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</si>
  <si>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</si>
  <si>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</si>
  <si>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</si>
  <si>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</si>
  <si>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</si>
  <si>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</si>
  <si>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</si>
  <si>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</si>
  <si>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</si>
  <si>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</si>
  <si>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</si>
  <si>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</si>
  <si>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</si>
  <si>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</si>
  <si>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</si>
  <si>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</si>
  <si>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</si>
  <si>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</si>
  <si>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</si>
  <si>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</si>
  <si>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</si>
  <si>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</si>
  <si>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</si>
  <si>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</si>
  <si>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</si>
  <si>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</si>
  <si>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</si>
  <si>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</si>
  <si>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</si>
  <si>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</si>
  <si>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</si>
  <si>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</si>
  <si>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</si>
  <si>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</si>
  <si>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</si>
  <si>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</si>
  <si>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</si>
  <si>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</si>
  <si>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</si>
  <si>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</si>
  <si>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</si>
  <si>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</si>
  <si>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</si>
  <si>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</si>
  <si>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</si>
  <si>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</si>
  <si>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</si>
  <si>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</si>
  <si>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</si>
  <si>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</si>
  <si>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</si>
  <si>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</si>
  <si>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</si>
  <si>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</si>
  <si>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</si>
  <si>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</si>
  <si>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</si>
  <si>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</si>
  <si>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</si>
  <si>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</si>
  <si>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</si>
  <si>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</si>
  <si>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</si>
  <si>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</si>
  <si>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</si>
  <si>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</si>
  <si>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</si>
  <si>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</si>
  <si>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</si>
  <si>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</si>
  <si>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</si>
  <si>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</si>
  <si>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</si>
  <si>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</si>
  <si>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</si>
  <si>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</si>
  <si>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</si>
  <si>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</si>
  <si>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</si>
  <si>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</si>
  <si>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</si>
  <si>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</si>
  <si>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</si>
  <si>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</si>
  <si>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</si>
  <si>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</si>
  <si>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</si>
  <si>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</si>
  <si>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</si>
  <si>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</si>
  <si>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</si>
  <si>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</si>
  <si>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</si>
  <si>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</si>
  <si>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</si>
  <si>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</si>
  <si>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</si>
  <si>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</si>
  <si>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</si>
  <si>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</si>
  <si>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</si>
  <si>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</si>
  <si>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</si>
  <si>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</si>
  <si>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</si>
  <si>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</si>
  <si>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</si>
  <si>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</si>
  <si>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</si>
  <si>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</si>
  <si>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</si>
  <si>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</si>
  <si>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</si>
  <si>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</si>
  <si>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</si>
  <si>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</si>
  <si>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</si>
  <si>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</si>
  <si>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</si>
  <si>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</si>
  <si>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</si>
  <si>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</si>
  <si>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</si>
  <si>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</si>
  <si>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</si>
  <si>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</si>
  <si>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</si>
  <si>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</si>
  <si>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</si>
  <si>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</si>
  <si>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</si>
  <si>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</si>
  <si>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</si>
  <si>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</si>
  <si>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</si>
  <si>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</si>
  <si>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</si>
  <si>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</si>
  <si>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</si>
  <si>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</si>
  <si>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</si>
  <si>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</si>
  <si>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</si>
  <si>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</si>
  <si>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</si>
  <si>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</si>
  <si>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</si>
  <si>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</si>
  <si>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</si>
  <si>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</si>
  <si>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</si>
  <si>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</si>
  <si>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</si>
  <si>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</si>
  <si>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</si>
  <si>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</si>
  <si>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</si>
  <si>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</si>
  <si>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</si>
  <si>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</si>
  <si>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</si>
  <si>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</si>
  <si>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</si>
  <si>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</si>
  <si>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</si>
  <si>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</si>
  <si>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</si>
  <si>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</si>
  <si>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</si>
  <si>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</si>
  <si>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</si>
  <si>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</si>
  <si>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</si>
  <si>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</si>
  <si>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</si>
  <si>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</si>
  <si>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</si>
  <si>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</si>
  <si>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</si>
  <si>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</si>
  <si>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</si>
  <si>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</si>
  <si>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</si>
  <si>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</si>
  <si>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</si>
  <si>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</si>
  <si>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</si>
  <si>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</si>
  <si>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</si>
  <si>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</si>
  <si>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</si>
  <si>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</si>
  <si>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</si>
  <si>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</si>
  <si>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</si>
  <si>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</si>
  <si>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</si>
  <si>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</si>
  <si>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</si>
  <si>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</si>
  <si>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</si>
  <si>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</si>
  <si>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</si>
  <si>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</si>
  <si>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</si>
  <si>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</si>
  <si>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</si>
  <si>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</si>
  <si>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</si>
  <si>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</si>
  <si>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</si>
  <si>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</si>
  <si>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</si>
  <si>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</si>
  <si>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</si>
  <si>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</si>
  <si>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</si>
  <si>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</si>
  <si>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</si>
  <si>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</si>
  <si>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</si>
  <si>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</si>
  <si>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</si>
  <si>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</si>
  <si>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</si>
  <si>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</si>
  <si>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</si>
  <si>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</si>
  <si>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</si>
  <si>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</si>
  <si>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</si>
  <si>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</si>
  <si>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</si>
  <si>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</si>
  <si>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</si>
  <si>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</si>
  <si>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</si>
  <si>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</si>
  <si>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</si>
  <si>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</si>
  <si>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</si>
  <si>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</si>
  <si>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</si>
  <si>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</si>
  <si>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</si>
  <si>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</si>
  <si>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</si>
  <si>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</si>
  <si>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</si>
  <si>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</si>
  <si>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</si>
  <si>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</si>
  <si>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</si>
  <si>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</si>
  <si>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</si>
  <si>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</si>
  <si>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</si>
  <si>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</si>
  <si>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</si>
  <si>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</si>
  <si>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</si>
  <si>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</si>
  <si>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</si>
  <si>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</si>
  <si>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</si>
  <si>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</si>
  <si>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</si>
  <si>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</si>
  <si>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</si>
  <si>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</si>
  <si>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</si>
  <si>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</si>
  <si>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</si>
  <si>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</si>
  <si>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</si>
  <si>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</si>
  <si>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</si>
  <si>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</si>
  <si>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</si>
  <si>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</si>
  <si>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</si>
  <si>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</si>
  <si>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</si>
  <si>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</si>
  <si>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</si>
  <si>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</si>
  <si>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</si>
  <si>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</si>
  <si>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</si>
  <si>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</si>
  <si>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</si>
  <si>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</si>
  <si>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</si>
  <si>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</si>
  <si>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</si>
  <si>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</si>
  <si>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</si>
  <si>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</si>
  <si>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</si>
  <si>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</si>
  <si>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</si>
  <si>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</si>
  <si>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</si>
  <si>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</si>
  <si>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</si>
  <si>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</si>
  <si>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</si>
  <si>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</si>
  <si>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</si>
  <si>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</si>
  <si>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</si>
  <si>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</si>
  <si>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</si>
  <si>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</si>
  <si>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</si>
  <si>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</si>
  <si>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</si>
  <si>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</si>
  <si>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</si>
  <si>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</si>
  <si>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</si>
  <si>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</si>
  <si>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</si>
  <si>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</si>
  <si>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</si>
  <si>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</si>
  <si>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</si>
  <si>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</si>
  <si>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</si>
  <si>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</si>
  <si>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</si>
  <si>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</si>
  <si>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</si>
  <si>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</si>
  <si>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</si>
  <si>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</si>
  <si>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</si>
  <si>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</si>
  <si>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</si>
  <si>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</si>
  <si>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</si>
  <si>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</si>
  <si>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</si>
  <si>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</si>
  <si>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</si>
  <si>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</si>
  <si>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</si>
  <si>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</si>
  <si>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</si>
  <si>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</si>
  <si>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</si>
  <si>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</si>
  <si>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</si>
  <si>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</si>
  <si>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</si>
  <si>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</si>
  <si>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</si>
  <si>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</si>
  <si>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</si>
  <si>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</si>
  <si>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</si>
  <si>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</si>
  <si>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</si>
  <si>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</si>
  <si>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</si>
  <si>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</si>
  <si>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</si>
  <si>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</si>
  <si>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</si>
  <si>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</si>
  <si>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</si>
  <si>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</si>
  <si>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</si>
  <si>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</si>
  <si>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</si>
  <si>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</si>
  <si>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</si>
  <si>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</si>
  <si>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</si>
  <si>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</si>
  <si>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</si>
  <si>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</si>
  <si>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</si>
  <si>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</si>
  <si>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</si>
  <si>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</si>
  <si>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</si>
  <si>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</si>
  <si>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</si>
  <si>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</si>
  <si>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</si>
  <si>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</si>
  <si>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</si>
  <si>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</si>
  <si>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</si>
  <si>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</si>
  <si>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</si>
  <si>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</si>
  <si>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</si>
  <si>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</si>
  <si>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</si>
  <si>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</si>
  <si>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</si>
  <si>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</si>
  <si>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</si>
  <si>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</si>
  <si>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</si>
  <si>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</si>
  <si>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</si>
  <si>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</si>
  <si>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</si>
  <si>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</si>
  <si>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</si>
  <si>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</si>
  <si>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</si>
  <si>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</si>
  <si>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</si>
  <si>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</si>
  <si>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</si>
  <si>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</si>
  <si>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</si>
  <si>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</si>
  <si>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</si>
  <si>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</si>
  <si>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</si>
  <si>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</si>
  <si>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</si>
  <si>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</si>
  <si>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</si>
  <si>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</si>
  <si>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</si>
  <si>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</si>
  <si>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</si>
  <si>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</si>
  <si>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</si>
  <si>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</si>
  <si>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</si>
  <si>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</si>
  <si>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</si>
  <si>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</si>
  <si>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</si>
  <si>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</si>
  <si>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</si>
  <si>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</si>
  <si>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</si>
  <si>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</si>
  <si>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</si>
  <si>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</si>
  <si>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</si>
  <si>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</si>
  <si>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</si>
  <si>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</si>
  <si>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</si>
  <si>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</si>
  <si>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</si>
  <si>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</si>
  <si>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</si>
  <si>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</si>
  <si>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</si>
  <si>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</si>
  <si>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</si>
  <si>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</si>
  <si>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</si>
  <si>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</si>
  <si>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</si>
  <si>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</si>
  <si>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</si>
  <si>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</si>
  <si>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</si>
  <si>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</si>
  <si>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</si>
  <si>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</si>
  <si>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</si>
  <si>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</si>
  <si>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</si>
  <si>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</si>
  <si>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</si>
  <si>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</si>
  <si>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</si>
  <si>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</si>
  <si>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</si>
  <si>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</si>
  <si>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</si>
  <si>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</si>
  <si>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</si>
  <si>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</si>
  <si>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</si>
  <si>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</si>
  <si>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</si>
  <si>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</si>
  <si>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</si>
  <si>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</si>
  <si>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</si>
  <si>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</si>
  <si>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</si>
  <si>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</si>
  <si>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</si>
  <si>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</si>
  <si>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</si>
  <si>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</si>
  <si>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</si>
  <si>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</si>
  <si>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</si>
  <si>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</si>
  <si>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</si>
  <si>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</si>
  <si>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</si>
  <si>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</si>
  <si>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</si>
  <si>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</si>
  <si>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</si>
  <si>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</si>
  <si>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</si>
  <si>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</si>
  <si>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</si>
  <si>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</si>
  <si>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</si>
  <si>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</si>
  <si>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</si>
  <si>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</si>
  <si>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</si>
  <si>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</si>
  <si>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</si>
  <si>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</si>
  <si>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</si>
  <si>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</si>
  <si>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</si>
  <si>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</si>
  <si>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</si>
  <si>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</si>
  <si>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</si>
  <si>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</si>
  <si>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</si>
  <si>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</si>
  <si>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</si>
  <si>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</si>
  <si>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</si>
  <si>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</si>
  <si>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</si>
  <si>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</si>
  <si>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</si>
  <si>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</si>
  <si>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</si>
  <si>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</si>
  <si>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</si>
  <si>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</si>
  <si>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</si>
  <si>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</si>
  <si>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</si>
  <si>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</si>
  <si>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</si>
  <si>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</si>
  <si>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</si>
  <si>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</si>
  <si>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</si>
  <si>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</si>
  <si>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</si>
  <si>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</si>
  <si>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</si>
  <si>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</si>
  <si>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</si>
  <si>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</si>
  <si>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</si>
  <si>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</si>
  <si>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</si>
  <si>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</si>
  <si>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</si>
  <si>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</si>
  <si>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</si>
  <si>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</si>
  <si>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</si>
  <si>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</si>
  <si>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</si>
  <si>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</si>
  <si>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</si>
  <si>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</si>
  <si>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</si>
  <si>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</si>
  <si>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</si>
  <si>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</si>
  <si>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</si>
  <si>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</si>
  <si>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</si>
  <si>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</si>
  <si>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</si>
  <si>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</si>
  <si>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</si>
  <si>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</si>
  <si>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</si>
  <si>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</si>
  <si>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</si>
  <si>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</si>
  <si>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</si>
  <si>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</si>
  <si>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</si>
  <si>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</si>
  <si>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</si>
  <si>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</si>
  <si>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</si>
  <si>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</si>
  <si>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</si>
  <si>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</si>
  <si>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</si>
  <si>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</si>
  <si>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</si>
  <si>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</si>
  <si>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</si>
  <si>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</si>
  <si>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</si>
  <si>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</si>
  <si>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</si>
  <si>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</si>
  <si>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</si>
  <si>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</si>
  <si>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</si>
  <si>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</si>
  <si>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</si>
  <si>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</si>
  <si>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</si>
  <si>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</si>
  <si>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</si>
  <si>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</si>
  <si>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</si>
  <si>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</si>
  <si>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</si>
  <si>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</si>
  <si>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</si>
  <si>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</si>
  <si>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</si>
  <si>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</si>
  <si>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</si>
  <si>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</si>
  <si>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</si>
  <si>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</si>
  <si>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</si>
  <si>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</si>
  <si>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</si>
  <si>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</si>
  <si>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</si>
  <si>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</si>
  <si>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</si>
  <si>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</si>
  <si>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</si>
  <si>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</si>
  <si>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</si>
  <si>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</si>
  <si>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</si>
  <si>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</si>
  <si>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</si>
  <si>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</si>
  <si>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</si>
  <si>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</si>
  <si>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</si>
  <si>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</si>
  <si>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</si>
  <si>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</si>
  <si>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</si>
  <si>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</si>
  <si>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</si>
  <si>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</si>
  <si>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</si>
  <si>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</si>
  <si>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</si>
  <si>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</si>
  <si>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</si>
  <si>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</si>
  <si>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</si>
  <si>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</si>
  <si>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</si>
  <si>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</si>
  <si>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</si>
  <si>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</si>
  <si>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</si>
  <si>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</si>
  <si>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</si>
  <si>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</si>
  <si>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</si>
  <si>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</si>
  <si>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</si>
  <si>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</si>
  <si>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</si>
  <si>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</si>
  <si>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</si>
  <si>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</si>
  <si>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</si>
  <si>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</si>
  <si>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</si>
  <si>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</si>
  <si>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</si>
  <si>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</si>
  <si>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</si>
  <si>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</si>
  <si>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</si>
  <si>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</si>
  <si>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</si>
  <si>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</si>
  <si>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</si>
  <si>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</si>
  <si>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</si>
  <si>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</si>
  <si>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</si>
  <si>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</si>
  <si>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</si>
  <si>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</si>
  <si>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</si>
  <si>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</si>
  <si>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</si>
  <si>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</si>
  <si>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</si>
  <si>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</si>
  <si>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</si>
  <si>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</si>
  <si>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</si>
  <si>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</si>
  <si>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</si>
  <si>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</si>
  <si>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</si>
  <si>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</si>
  <si>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</si>
  <si>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</si>
  <si>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</si>
  <si>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</si>
  <si>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</si>
  <si>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</si>
  <si>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</si>
  <si>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</si>
  <si>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</si>
  <si>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</si>
  <si>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</si>
  <si>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</si>
  <si>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</si>
  <si>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</si>
  <si>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</si>
  <si>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</si>
  <si>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</si>
  <si>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</si>
  <si>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</si>
  <si>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</si>
  <si>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</si>
  <si>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</si>
  <si>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</si>
  <si>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</si>
  <si>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</si>
  <si>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</si>
  <si>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</si>
  <si>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</si>
  <si>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</si>
  <si>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</si>
  <si>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</si>
  <si>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</si>
  <si>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</si>
  <si>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</si>
  <si>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</si>
  <si>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</si>
  <si>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</si>
  <si>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</si>
  <si>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</si>
  <si>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</si>
  <si>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</si>
  <si>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</si>
  <si>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</si>
  <si>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</si>
  <si>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</si>
  <si>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</si>
  <si>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</si>
  <si>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</si>
  <si>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</si>
  <si>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</si>
  <si>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</si>
  <si>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</si>
  <si>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</si>
  <si>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</si>
  <si>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</si>
  <si>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</si>
  <si>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</si>
  <si>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</si>
  <si>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</si>
  <si>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</si>
  <si>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</si>
  <si>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</si>
  <si>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</si>
  <si>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</si>
  <si>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</si>
  <si>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</si>
  <si>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</si>
  <si>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</si>
  <si>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</si>
  <si>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</si>
  <si>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</si>
  <si>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</si>
  <si>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</si>
  <si>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</si>
  <si>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</si>
  <si>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</si>
  <si>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</si>
  <si>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</si>
  <si>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</si>
  <si>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</si>
  <si>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</si>
  <si>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</si>
  <si>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</si>
  <si>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</si>
  <si>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</si>
  <si>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</si>
  <si>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</si>
  <si>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</si>
  <si>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</si>
  <si>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</si>
  <si>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</si>
  <si>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</si>
  <si>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</si>
  <si>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</si>
  <si>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</si>
  <si>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</si>
  <si>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</si>
  <si>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</si>
  <si>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</si>
  <si>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</si>
  <si>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</si>
  <si>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</si>
  <si>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</si>
  <si>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</si>
  <si>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</si>
  <si>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</si>
  <si>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</si>
  <si>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</si>
  <si>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</si>
  <si>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</si>
  <si>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</si>
  <si>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</si>
  <si>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</si>
  <si>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</si>
  <si>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</si>
  <si>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</si>
  <si>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</si>
  <si>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</si>
  <si>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</si>
  <si>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</si>
  <si>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</si>
  <si>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</si>
  <si>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</si>
  <si>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</si>
  <si>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</si>
  <si>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</si>
  <si>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</si>
  <si>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</si>
  <si>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</si>
  <si>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</si>
  <si>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</si>
  <si>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</si>
  <si>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</si>
  <si>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</si>
  <si>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</si>
  <si>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</si>
  <si>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</si>
  <si>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</si>
  <si>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</si>
  <si>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</si>
  <si>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</si>
  <si>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</si>
  <si>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</si>
  <si>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</si>
  <si>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</si>
  <si>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</si>
  <si>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</si>
  <si>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</si>
  <si>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</si>
  <si>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</si>
  <si>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</si>
  <si>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</si>
  <si>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</si>
  <si>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</si>
  <si>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</si>
  <si>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</si>
  <si>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</si>
  <si>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</si>
  <si>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</si>
  <si>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</si>
  <si>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</si>
  <si>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</si>
  <si>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</si>
  <si>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</si>
  <si>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</si>
  <si>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</si>
  <si>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</si>
  <si>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</si>
  <si>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</si>
  <si>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</si>
  <si>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</si>
  <si>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</si>
  <si>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</si>
  <si>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</si>
  <si>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</si>
  <si>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</si>
  <si>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</si>
  <si>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</si>
  <si>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</si>
  <si>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</si>
  <si>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</si>
  <si>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</si>
  <si>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</si>
  <si>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</si>
  <si>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</si>
  <si>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</si>
  <si>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</si>
  <si>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</si>
  <si>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</si>
  <si>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</si>
  <si>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</si>
  <si>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</si>
  <si>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</si>
  <si>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</si>
  <si>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</si>
  <si>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</si>
  <si>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</si>
  <si>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</si>
  <si>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</si>
  <si>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</si>
  <si>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</si>
  <si>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</si>
  <si>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</si>
  <si>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</si>
  <si>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</si>
  <si>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</si>
  <si>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</si>
  <si>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</si>
  <si>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</si>
  <si>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</si>
  <si>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</si>
  <si>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</si>
  <si>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</si>
  <si>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</si>
  <si>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</si>
  <si>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</si>
  <si>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</si>
  <si>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</si>
  <si>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</si>
  <si>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</si>
  <si>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</si>
  <si>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</si>
  <si>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</si>
  <si>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</si>
  <si>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</si>
  <si>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</si>
  <si>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</si>
  <si>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</si>
  <si>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</si>
  <si>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</si>
  <si>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</si>
  <si>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</si>
  <si>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</si>
  <si>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</si>
  <si>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</si>
  <si>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</si>
  <si>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</si>
  <si>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</si>
  <si>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</si>
  <si>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</si>
  <si>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</si>
  <si>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</si>
  <si>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</si>
  <si>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</si>
  <si>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</si>
  <si>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</si>
  <si>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</si>
  <si>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</si>
  <si>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</si>
  <si>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</si>
  <si>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</si>
  <si>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</si>
  <si>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</si>
  <si>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</si>
  <si>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</si>
  <si>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</si>
  <si>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</si>
  <si>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</si>
  <si>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</si>
  <si>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</si>
  <si>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</si>
  <si>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</si>
  <si>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</si>
  <si>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</si>
  <si>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</si>
  <si>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</si>
  <si>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</si>
  <si>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</si>
  <si>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</si>
  <si>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</si>
  <si>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</si>
  <si>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</si>
  <si>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</si>
  <si>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</si>
  <si>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</si>
  <si>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</si>
  <si>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</si>
  <si>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</si>
  <si>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</si>
  <si>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</si>
  <si>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</si>
  <si>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</si>
  <si>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</si>
  <si>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</si>
  <si>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</si>
  <si>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</si>
  <si>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</si>
  <si>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</si>
  <si>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</si>
  <si>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</si>
  <si>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</si>
  <si>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</si>
  <si>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</si>
  <si>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</si>
  <si>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</si>
  <si>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</si>
  <si>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</si>
  <si>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</si>
  <si>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</si>
  <si>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</si>
  <si>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</si>
  <si>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</si>
  <si>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</si>
  <si>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</si>
  <si>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</si>
  <si>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</si>
  <si>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</si>
  <si>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</si>
  <si>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</si>
  <si>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</si>
  <si>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</si>
  <si>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</si>
  <si>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</si>
  <si>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</si>
  <si>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</si>
  <si>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</si>
  <si>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</si>
  <si>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</si>
  <si>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</si>
  <si>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</si>
  <si>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</si>
  <si>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</si>
  <si>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</si>
  <si>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</si>
  <si>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</si>
  <si>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</si>
  <si>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</si>
  <si>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</si>
  <si>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</si>
  <si>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</si>
  <si>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</si>
  <si>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</si>
  <si>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</si>
  <si>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</si>
  <si>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</si>
  <si>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</si>
  <si>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</si>
  <si>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</si>
  <si>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</si>
  <si>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</si>
  <si>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</si>
  <si>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</si>
  <si>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</si>
  <si>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</si>
  <si>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</si>
  <si>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</si>
  <si>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</si>
  <si>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</si>
  <si>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</si>
  <si>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</si>
  <si>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</si>
  <si>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</si>
  <si>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</si>
  <si>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</si>
  <si>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</si>
  <si>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</si>
  <si>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</si>
  <si>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</si>
  <si>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</si>
  <si>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</si>
  <si>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</si>
  <si>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</si>
  <si>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</si>
  <si>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</si>
  <si>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</si>
  <si>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</si>
  <si>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</si>
  <si>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</si>
  <si>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</si>
  <si>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</si>
  <si>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</si>
  <si>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</si>
  <si>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</si>
  <si>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</si>
  <si>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</si>
  <si>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</si>
  <si>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</si>
  <si>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</si>
  <si>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</si>
  <si>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</si>
  <si>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</si>
  <si>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</si>
  <si>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</si>
  <si>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</si>
  <si>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</si>
  <si>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</si>
  <si>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</si>
  <si>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</si>
  <si>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</si>
  <si>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</si>
  <si>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</si>
  <si>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</si>
  <si>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</si>
  <si>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</si>
  <si>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</si>
  <si>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</si>
  <si>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</si>
  <si>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</si>
  <si>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</si>
  <si>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</si>
  <si>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</si>
  <si>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</si>
  <si>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</si>
  <si>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</si>
  <si>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</si>
  <si>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</si>
  <si>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</si>
  <si>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</si>
  <si>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</si>
  <si>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</si>
  <si>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</si>
  <si>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</si>
  <si>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</si>
  <si>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</si>
  <si>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</si>
  <si>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</si>
  <si>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</si>
  <si>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</si>
  <si>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</si>
  <si>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</si>
  <si>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</si>
  <si>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</si>
  <si>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</si>
  <si>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</si>
  <si>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</si>
  <si>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</si>
  <si>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</si>
  <si>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</si>
  <si>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</si>
  <si>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</si>
  <si>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</si>
  <si>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</si>
  <si>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</si>
  <si>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</si>
  <si>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</si>
  <si>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</si>
  <si>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</si>
  <si>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</si>
  <si>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</si>
  <si>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</si>
  <si>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</si>
  <si>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</si>
  <si>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</si>
  <si>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</si>
  <si>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</si>
  <si>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</si>
  <si>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</si>
  <si>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</si>
  <si>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</si>
  <si>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</si>
  <si>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</si>
  <si>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</si>
  <si>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</si>
  <si>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</si>
  <si>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</si>
  <si>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</si>
  <si>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</si>
  <si>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</si>
  <si>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</si>
  <si>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</si>
  <si>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</si>
  <si>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</si>
  <si>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</si>
  <si>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</si>
  <si>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</si>
  <si>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</si>
  <si>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</si>
  <si>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</si>
  <si>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</si>
  <si>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</si>
  <si>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</si>
  <si>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</si>
  <si>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</si>
  <si>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</si>
  <si>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</si>
  <si>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</si>
  <si>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</si>
  <si>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</si>
  <si>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</si>
  <si>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</si>
  <si>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</si>
  <si>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</si>
  <si>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</si>
  <si>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</si>
  <si>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</si>
  <si>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</si>
  <si>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</si>
  <si>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</si>
  <si>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</si>
  <si>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</si>
  <si>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</si>
  <si>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</si>
  <si>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</si>
  <si>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</si>
  <si>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</si>
  <si>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</si>
  <si>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</si>
  <si>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</si>
  <si>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</si>
  <si>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</si>
  <si>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</si>
  <si>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</si>
  <si>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</si>
  <si>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</si>
  <si>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</si>
  <si>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</si>
  <si>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</si>
  <si>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</si>
  <si>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</si>
  <si>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</si>
  <si>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</si>
  <si>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</si>
  <si>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</si>
  <si>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</si>
  <si>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</si>
  <si>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</si>
  <si>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</si>
  <si>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</si>
  <si>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</si>
  <si>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</si>
  <si>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</si>
  <si>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</si>
  <si>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</si>
  <si>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</si>
  <si>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</si>
  <si>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</si>
  <si>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</si>
  <si>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</si>
  <si>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</si>
  <si>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</si>
  <si>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</si>
  <si>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</si>
  <si>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</si>
  <si>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</si>
  <si>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</si>
  <si>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</si>
  <si>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</si>
  <si>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</si>
  <si>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</si>
  <si>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</si>
  <si>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</si>
  <si>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</si>
  <si>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</si>
  <si>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</si>
  <si>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</si>
  <si>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</si>
  <si>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</si>
  <si>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</si>
  <si>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</si>
  <si>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</si>
  <si>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</si>
  <si>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</si>
  <si>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</si>
  <si>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</si>
  <si>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</si>
  <si>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</si>
  <si>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</si>
  <si>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</si>
  <si>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</si>
  <si>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</si>
  <si>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</si>
  <si>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</si>
  <si>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</si>
  <si>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</si>
  <si>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</si>
  <si>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</si>
  <si>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</si>
  <si>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</si>
  <si>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</si>
  <si>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</si>
  <si>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</si>
  <si>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</si>
  <si>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</si>
  <si>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</si>
  <si>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</si>
  <si>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</si>
  <si>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</si>
  <si>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</si>
  <si>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</si>
  <si>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</si>
  <si>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</si>
  <si>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</si>
  <si>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</si>
  <si>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</si>
  <si>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</si>
  <si>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</si>
  <si>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</si>
  <si>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</si>
  <si>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</si>
  <si>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</si>
  <si>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</si>
  <si>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</si>
  <si>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</si>
  <si>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</si>
  <si>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</si>
  <si>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</si>
  <si>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</si>
  <si>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</si>
  <si>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</si>
  <si>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</si>
  <si>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</si>
  <si>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</si>
  <si>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</si>
  <si>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</si>
  <si>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</si>
  <si>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</si>
  <si>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</si>
  <si>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</si>
  <si>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</si>
  <si>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</si>
  <si>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</si>
  <si>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</si>
  <si>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</si>
  <si>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</si>
  <si>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</si>
  <si>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</si>
  <si>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</si>
  <si>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</si>
  <si>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</si>
  <si>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</si>
  <si>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</si>
  <si>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</si>
  <si>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</si>
  <si>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</si>
  <si>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</si>
  <si>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</si>
  <si>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</si>
  <si>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</si>
  <si>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</si>
  <si>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</si>
  <si>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</si>
  <si>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</si>
  <si>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</si>
  <si>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</si>
  <si>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</si>
  <si>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</si>
  <si>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</si>
  <si>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</si>
  <si>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</si>
  <si>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</si>
  <si>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</si>
  <si>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</si>
  <si>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</si>
  <si>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</si>
  <si>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</si>
  <si>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</si>
  <si>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</si>
  <si>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</si>
  <si>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</si>
  <si>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</si>
  <si>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</si>
  <si>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</si>
  <si>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</si>
  <si>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</si>
  <si>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</si>
  <si>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</si>
  <si>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</si>
  <si>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</si>
  <si>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</si>
  <si>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</si>
  <si>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</si>
  <si>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</si>
  <si>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</si>
  <si>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</si>
  <si>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</si>
  <si>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</si>
  <si>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</si>
  <si>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</si>
  <si>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</si>
  <si>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</si>
  <si>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</si>
  <si>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</si>
  <si>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</si>
  <si>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</si>
  <si>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</si>
  <si>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</si>
  <si>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</si>
  <si>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</si>
  <si>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</si>
  <si>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</si>
  <si>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</si>
  <si>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</si>
  <si>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</si>
  <si>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</si>
  <si>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</si>
  <si>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</si>
  <si>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</si>
  <si>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</si>
  <si>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</si>
  <si>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</si>
  <si>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</si>
  <si>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</si>
  <si>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</si>
  <si>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</si>
  <si>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</si>
  <si>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</si>
  <si>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</si>
  <si>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</si>
  <si>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</si>
  <si>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</si>
  <si>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</si>
  <si>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</si>
  <si>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</si>
  <si>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</si>
  <si>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</si>
  <si>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</si>
  <si>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</si>
  <si>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</si>
  <si>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</si>
  <si>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</si>
  <si>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</si>
  <si>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</si>
  <si>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</si>
  <si>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</si>
  <si>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</si>
  <si>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</si>
  <si>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</si>
  <si>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</si>
  <si>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</si>
  <si>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</si>
  <si>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</si>
  <si>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</si>
  <si>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</si>
  <si>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</si>
  <si>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</si>
  <si>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</si>
  <si>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</si>
  <si>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</si>
  <si>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</si>
  <si>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</si>
  <si>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</si>
  <si>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</si>
  <si>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</si>
  <si>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</si>
  <si>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</si>
  <si>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</si>
  <si>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</si>
  <si>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</si>
  <si>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</si>
  <si>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</si>
  <si>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</si>
  <si>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</si>
  <si>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</si>
  <si>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</si>
  <si>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</si>
  <si>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</si>
  <si>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</si>
  <si>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</si>
  <si>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</si>
  <si>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</si>
  <si>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</si>
  <si>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</si>
  <si>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</si>
  <si>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</si>
  <si>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</si>
  <si>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</si>
  <si>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</si>
  <si>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</si>
  <si>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</si>
  <si>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</si>
  <si>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</si>
  <si>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</si>
  <si>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</si>
  <si>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</si>
  <si>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</si>
  <si>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</si>
  <si>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</si>
  <si>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</si>
  <si>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</si>
  <si>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</si>
  <si>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</si>
  <si>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</si>
  <si>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</si>
  <si>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</si>
  <si>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</si>
  <si>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</si>
  <si>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</si>
  <si>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</si>
  <si>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</si>
  <si>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</si>
  <si>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</si>
  <si>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</si>
  <si>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</si>
  <si>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</si>
  <si>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</si>
  <si>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</si>
  <si>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</si>
  <si>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</si>
  <si>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</si>
  <si>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</si>
  <si>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</si>
  <si>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</si>
  <si>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</si>
  <si>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</si>
  <si>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</si>
  <si>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</si>
  <si>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</si>
  <si>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</si>
  <si>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</si>
  <si>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</si>
  <si>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</si>
  <si>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</si>
  <si>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</si>
  <si>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</si>
  <si>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</si>
  <si>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</si>
  <si>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</si>
  <si>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</si>
  <si>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</si>
  <si>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</si>
  <si>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</si>
  <si>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</si>
  <si>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</si>
  <si>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</si>
  <si>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</si>
  <si>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</si>
  <si>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</si>
  <si>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</si>
  <si>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</si>
  <si>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</si>
  <si>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</si>
  <si>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</si>
  <si>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</si>
  <si>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</si>
  <si>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</si>
  <si>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</si>
  <si>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</si>
  <si>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</si>
  <si>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</si>
  <si>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</si>
  <si>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</si>
  <si>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</si>
  <si>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</si>
  <si>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</si>
  <si>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</si>
  <si>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</si>
  <si>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</si>
  <si>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</si>
  <si>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</si>
  <si>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</si>
  <si>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</si>
  <si>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</si>
  <si>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</si>
  <si>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</si>
  <si>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</si>
  <si>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</si>
  <si>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</si>
  <si>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</si>
  <si>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</si>
  <si>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</si>
  <si>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</si>
  <si>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</si>
  <si>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</si>
  <si>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</si>
  <si>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</si>
  <si>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</si>
  <si>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</si>
  <si>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</si>
  <si>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</si>
  <si>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</si>
  <si>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</si>
  <si>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</si>
  <si>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</si>
  <si>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</si>
  <si>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</si>
  <si>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</si>
  <si>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</si>
  <si>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</si>
  <si>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</si>
  <si>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</si>
  <si>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</si>
  <si>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</si>
  <si>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</si>
  <si>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</si>
  <si>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</si>
  <si>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</si>
  <si>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</si>
  <si>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</si>
  <si>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</si>
  <si>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</si>
  <si>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</si>
  <si>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</si>
  <si>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</si>
  <si>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</si>
  <si>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</si>
  <si>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</si>
  <si>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</si>
  <si>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</si>
  <si>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</si>
  <si>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</si>
  <si>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</si>
  <si>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</si>
  <si>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</si>
  <si>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</si>
  <si>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</si>
  <si>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</si>
  <si>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</si>
  <si>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</si>
  <si>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</si>
  <si>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</si>
  <si>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</si>
  <si>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</si>
  <si>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</si>
  <si>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</si>
  <si>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</si>
  <si>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</si>
  <si>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</si>
  <si>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</si>
  <si>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</si>
  <si>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</si>
  <si>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</si>
  <si>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</si>
  <si>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</si>
  <si>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</si>
  <si>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</si>
  <si>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</si>
  <si>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</si>
  <si>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</si>
  <si>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</si>
  <si>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</si>
  <si>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</si>
  <si>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</si>
  <si>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</si>
  <si>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</si>
  <si>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</si>
  <si>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</si>
  <si>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</si>
  <si>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</si>
  <si>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</si>
  <si>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</si>
  <si>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</si>
  <si>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</si>
  <si>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</si>
  <si>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</si>
  <si>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</si>
  <si>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</si>
  <si>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</si>
  <si>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</si>
  <si>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</si>
  <si>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</si>
  <si>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</si>
  <si>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</si>
  <si>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</si>
  <si>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</si>
  <si>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</si>
  <si>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</si>
  <si>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</si>
  <si>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</si>
  <si>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</si>
  <si>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</si>
  <si>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</si>
  <si>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</si>
  <si>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</si>
  <si>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</si>
  <si>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</si>
  <si>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</si>
  <si>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</si>
  <si>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</si>
  <si>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</si>
  <si>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</si>
  <si>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</si>
  <si>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</si>
  <si>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</si>
  <si>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</si>
  <si>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</si>
  <si>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</si>
  <si>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</si>
  <si>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</si>
  <si>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</si>
  <si>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</si>
  <si>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</si>
  <si>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</si>
  <si>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</si>
  <si>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</si>
  <si>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</si>
  <si>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</si>
  <si>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</si>
  <si>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</si>
  <si>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</si>
  <si>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</si>
  <si>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</si>
  <si>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</si>
  <si>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</si>
  <si>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</si>
  <si>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</si>
  <si>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</si>
  <si>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</si>
  <si>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</si>
  <si>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</si>
  <si>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</si>
  <si>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</si>
  <si>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</si>
  <si>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</si>
  <si>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</si>
  <si>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</si>
  <si>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</si>
  <si>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</si>
  <si>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</si>
  <si>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</si>
  <si>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</si>
  <si>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</si>
  <si>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</si>
  <si>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</si>
  <si>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</si>
  <si>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</si>
  <si>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</si>
  <si>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</si>
  <si>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</si>
  <si>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</si>
  <si>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</si>
  <si>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</si>
  <si>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</si>
  <si>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</si>
  <si>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</si>
  <si>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</si>
  <si>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</si>
  <si>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</si>
  <si>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</si>
  <si>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</si>
  <si>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</si>
  <si>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</si>
  <si>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</si>
  <si>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</si>
  <si>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</si>
  <si>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</si>
  <si>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</si>
  <si>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</si>
  <si>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</si>
  <si>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</si>
  <si>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</si>
  <si>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</si>
  <si>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</si>
  <si>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</si>
  <si>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</si>
  <si>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</si>
  <si>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</si>
  <si>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</si>
  <si>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</si>
  <si>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</si>
  <si>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</si>
  <si>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</si>
  <si>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</si>
  <si>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</si>
  <si>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</si>
  <si>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</si>
  <si>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</si>
  <si>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</si>
  <si>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</si>
  <si>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</si>
  <si>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</si>
  <si>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</si>
  <si>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</si>
  <si>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</si>
  <si>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</si>
  <si>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</si>
  <si>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</si>
  <si>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</si>
  <si>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</si>
  <si>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</si>
  <si>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</si>
  <si>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</si>
  <si>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</si>
  <si>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</si>
  <si>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</si>
  <si>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</si>
  <si>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</si>
  <si>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</si>
  <si>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</si>
  <si>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</si>
  <si>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</si>
  <si>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</si>
  <si>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</si>
  <si>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</si>
  <si>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</si>
  <si>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</si>
  <si>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</si>
  <si>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</si>
  <si>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</si>
  <si>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</si>
  <si>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</si>
  <si>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</si>
  <si>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</si>
  <si>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</si>
  <si>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</si>
  <si>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</si>
  <si>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</si>
  <si>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</si>
  <si>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</si>
  <si>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</si>
  <si>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</si>
  <si>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</si>
  <si>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</si>
  <si>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</si>
  <si>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</si>
  <si>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</si>
  <si>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</si>
  <si>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</si>
  <si>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</si>
  <si>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</si>
  <si>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</si>
  <si>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</si>
  <si>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</si>
  <si>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</si>
  <si>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</si>
  <si>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</si>
  <si>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</si>
  <si>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</si>
  <si>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</si>
  <si>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</si>
  <si>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</si>
  <si>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</si>
  <si>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</si>
  <si>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</si>
  <si>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</si>
  <si>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</si>
  <si>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</si>
  <si>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</si>
  <si>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</si>
  <si>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</si>
  <si>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</si>
  <si>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</si>
  <si>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</si>
  <si>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</si>
  <si>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</si>
  <si>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</si>
  <si>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</si>
  <si>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</si>
  <si>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</si>
  <si>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</si>
  <si>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</si>
  <si>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</si>
  <si>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</si>
  <si>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</si>
  <si>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</si>
  <si>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</si>
  <si>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</si>
  <si>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</si>
  <si>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</si>
  <si>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</si>
  <si>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</si>
  <si>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</si>
  <si>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</si>
  <si>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</si>
  <si>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</si>
  <si>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</si>
  <si>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</si>
  <si>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</si>
  <si>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</si>
  <si>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</si>
  <si>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</si>
  <si>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</si>
  <si>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</si>
  <si>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</si>
  <si>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</si>
  <si>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</si>
  <si>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</si>
  <si>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</si>
  <si>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</si>
  <si>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</si>
  <si>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</si>
  <si>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</si>
  <si>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</si>
  <si>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</si>
  <si>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</si>
  <si>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</si>
  <si>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</si>
  <si>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</si>
  <si>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</si>
  <si>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</si>
  <si>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</si>
  <si>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</si>
  <si>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</si>
  <si>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</si>
  <si>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</si>
  <si>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</si>
  <si>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</si>
  <si>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</si>
  <si>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</si>
  <si>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</si>
  <si>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</si>
  <si>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</si>
  <si>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</si>
  <si>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</si>
  <si>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</si>
  <si>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</si>
  <si>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</si>
  <si>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</si>
  <si>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</si>
  <si>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</si>
  <si>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</si>
  <si>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</si>
  <si>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</si>
  <si>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</si>
  <si>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</si>
  <si>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</si>
  <si>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</si>
  <si>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</si>
  <si>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</si>
  <si>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</si>
  <si>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</si>
  <si>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</si>
  <si>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</si>
  <si>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</si>
  <si>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</si>
  <si>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</si>
  <si>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</si>
  <si>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</si>
  <si>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</si>
  <si>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</si>
  <si>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</si>
  <si>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</si>
  <si>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</si>
  <si>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</si>
  <si>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</si>
  <si>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</si>
  <si>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</si>
  <si>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</si>
  <si>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</si>
  <si>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</si>
  <si>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</si>
  <si>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</si>
  <si>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</si>
  <si>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</si>
  <si>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</si>
  <si>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</si>
  <si>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</si>
  <si>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</si>
  <si>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</si>
  <si>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</si>
  <si>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</si>
  <si>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</si>
  <si>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</si>
  <si>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</si>
  <si>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</si>
  <si>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</si>
  <si>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</si>
  <si>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</si>
  <si>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</si>
  <si>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</si>
  <si>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</si>
  <si>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</si>
  <si>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</si>
  <si>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</si>
  <si>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</si>
  <si>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</si>
  <si>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</si>
  <si>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</si>
  <si>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</si>
  <si>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</si>
  <si>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</si>
  <si>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</si>
  <si>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</si>
  <si>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</si>
  <si>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</si>
  <si>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</si>
  <si>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</si>
  <si>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</si>
  <si>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</si>
  <si>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</si>
  <si>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</si>
  <si>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</si>
  <si>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</si>
  <si>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</si>
  <si>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</si>
  <si>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</si>
  <si>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</si>
  <si>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</si>
  <si>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</si>
  <si>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</si>
  <si>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</si>
  <si>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</si>
  <si>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</si>
  <si>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</si>
  <si>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</si>
  <si>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</si>
  <si>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</si>
  <si>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</si>
  <si>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</si>
  <si>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</si>
  <si>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</si>
  <si>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</si>
  <si>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</si>
  <si>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</si>
  <si>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</si>
  <si>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</si>
  <si>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</si>
  <si>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</si>
  <si>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</si>
  <si>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</si>
  <si>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</si>
  <si>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</si>
  <si>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</si>
  <si>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</si>
  <si>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</si>
  <si>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</si>
  <si>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</si>
  <si>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</si>
  <si>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</si>
  <si>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</si>
  <si>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</si>
  <si>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</si>
  <si>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</si>
  <si>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</si>
  <si>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</si>
  <si>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</si>
  <si>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</si>
  <si>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</si>
  <si>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</si>
  <si>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</si>
  <si>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</si>
  <si>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</si>
  <si>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</si>
  <si>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</si>
  <si>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</si>
  <si>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</si>
  <si>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</si>
  <si>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</si>
  <si>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</si>
  <si>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</si>
  <si>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</si>
  <si>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</si>
  <si>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</si>
  <si>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</si>
  <si>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</si>
  <si>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</si>
  <si>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</si>
  <si>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</si>
  <si>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</si>
  <si>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</si>
  <si>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</si>
  <si>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</si>
  <si>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</si>
  <si>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</si>
  <si>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</si>
  <si>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</si>
  <si>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</si>
  <si>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</si>
  <si>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</si>
  <si>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</si>
  <si>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</si>
  <si>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</si>
  <si>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</si>
  <si>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</si>
  <si>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</si>
  <si>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</si>
  <si>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</si>
  <si>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</si>
  <si>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</si>
  <si>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</si>
  <si>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</si>
  <si>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</si>
  <si>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</si>
  <si>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</si>
  <si>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</si>
  <si>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</si>
  <si>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</si>
  <si>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</si>
  <si>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</si>
  <si>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</si>
  <si>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</si>
  <si>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</si>
  <si>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</si>
  <si>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</si>
  <si>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</si>
  <si>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</si>
  <si>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</si>
  <si>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</si>
  <si>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</si>
  <si>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</si>
  <si>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</si>
  <si>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</si>
  <si>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</si>
  <si>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</si>
  <si>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</si>
  <si>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</si>
  <si>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</si>
  <si>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</si>
  <si>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</si>
  <si>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</si>
  <si>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</si>
  <si>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</si>
  <si>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</si>
  <si>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</si>
  <si>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</si>
  <si>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</si>
  <si>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</si>
  <si>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</si>
  <si>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</si>
  <si>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</si>
  <si>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</si>
  <si>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</si>
  <si>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</si>
  <si>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</si>
  <si>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</si>
  <si>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</si>
  <si>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</si>
  <si>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</si>
  <si>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</si>
  <si>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</si>
  <si>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</si>
  <si>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</si>
  <si>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</si>
  <si>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</si>
  <si>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</si>
  <si>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</si>
  <si>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</si>
  <si>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</si>
  <si>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</si>
  <si>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</si>
  <si>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</si>
  <si>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</si>
  <si>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</si>
  <si>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</si>
  <si>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</si>
  <si>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</si>
  <si>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</si>
  <si>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</si>
  <si>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</si>
  <si>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</si>
  <si>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</si>
  <si>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</si>
  <si>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</si>
  <si>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</si>
  <si>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</si>
  <si>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</si>
  <si>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</si>
  <si>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</si>
  <si>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</si>
  <si>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</si>
  <si>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</si>
  <si>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</si>
  <si>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</si>
  <si>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</si>
  <si>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</si>
  <si>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</si>
  <si>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</si>
  <si>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</si>
  <si>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</si>
  <si>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</si>
  <si>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</si>
  <si>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</si>
  <si>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</si>
  <si>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</si>
  <si>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</si>
  <si>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</si>
  <si>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</si>
  <si>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</si>
  <si>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</si>
  <si>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</si>
  <si>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</si>
  <si>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</si>
  <si>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</si>
  <si>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</si>
  <si>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</si>
  <si>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</si>
  <si>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</si>
  <si>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</si>
  <si>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</si>
  <si>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</si>
  <si>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</si>
  <si>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</si>
  <si>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</si>
  <si>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</si>
  <si>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</si>
  <si>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</si>
  <si>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</si>
  <si>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</si>
  <si>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</si>
  <si>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</si>
  <si>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</si>
  <si>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</si>
  <si>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</si>
  <si>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</si>
  <si>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</si>
  <si>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</si>
  <si>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</si>
  <si>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</si>
  <si>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</si>
  <si>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</si>
  <si>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</si>
  <si>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</si>
  <si>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</si>
  <si>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</si>
  <si>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</si>
  <si>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</si>
  <si>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</si>
  <si>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</si>
  <si>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</si>
  <si>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</si>
  <si>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</si>
  <si>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</si>
  <si>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</si>
  <si>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</si>
  <si>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</si>
  <si>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</si>
  <si>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</si>
  <si>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</si>
  <si>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</si>
  <si>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</si>
  <si>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</si>
  <si>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</si>
  <si>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</si>
  <si>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</si>
  <si>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</si>
  <si>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</si>
  <si>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</si>
  <si>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</si>
  <si>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</si>
  <si>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</si>
  <si>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</si>
  <si>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</si>
  <si>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</si>
  <si>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</si>
  <si>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</si>
  <si>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</si>
  <si>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</si>
  <si>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</si>
  <si>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</si>
  <si>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</si>
  <si>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</si>
  <si>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</si>
  <si>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</si>
  <si>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</si>
  <si>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</si>
  <si>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</si>
  <si>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</si>
  <si>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</si>
  <si>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</si>
  <si>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</si>
  <si>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</si>
  <si>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</si>
  <si>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</si>
  <si>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</si>
  <si>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</si>
  <si>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</si>
  <si>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</si>
  <si>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</si>
  <si>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</si>
  <si>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</si>
  <si>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</si>
  <si>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</si>
  <si>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</si>
  <si>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</si>
  <si>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</si>
  <si>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</si>
  <si>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</si>
  <si>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</si>
  <si>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</si>
  <si>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</si>
  <si>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</si>
  <si>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</si>
  <si>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</si>
  <si>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</si>
  <si>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</si>
  <si>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</si>
  <si>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</si>
  <si>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</si>
  <si>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</si>
  <si>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</si>
  <si>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</si>
  <si>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</si>
  <si>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</si>
  <si>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</si>
  <si>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</si>
  <si>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</si>
  <si>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</si>
  <si>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</si>
  <si>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</si>
  <si>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</si>
  <si>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</si>
  <si>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</si>
  <si>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</si>
  <si>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</si>
  <si>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</si>
  <si>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</si>
  <si>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</si>
  <si>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</si>
  <si>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</si>
  <si>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</si>
  <si>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</si>
  <si>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</si>
  <si>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</si>
  <si>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</si>
  <si>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</si>
  <si>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</si>
  <si>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</si>
  <si>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</si>
  <si>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</si>
  <si>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</si>
  <si>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</si>
  <si>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</si>
  <si>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</si>
  <si>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</si>
  <si>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</si>
  <si>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</si>
  <si>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</si>
  <si>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</si>
  <si>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</si>
  <si>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</si>
  <si>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</si>
  <si>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</si>
  <si>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</si>
  <si>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</si>
  <si>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</si>
  <si>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</si>
  <si>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</si>
  <si>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</si>
  <si>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</si>
  <si>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</si>
  <si>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</si>
  <si>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</si>
  <si>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</si>
  <si>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</si>
  <si>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</si>
  <si>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</si>
  <si>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</si>
  <si>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</si>
  <si>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</si>
  <si>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</si>
  <si>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</si>
  <si>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</si>
  <si>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</si>
  <si>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</si>
  <si>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</si>
  <si>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</si>
  <si>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</si>
  <si>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</si>
  <si>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</si>
  <si>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</si>
  <si>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</si>
  <si>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</si>
  <si>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</si>
  <si>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</si>
  <si>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</si>
  <si>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</si>
  <si>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</si>
  <si>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</si>
  <si>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</si>
  <si>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</si>
  <si>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</si>
  <si>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</si>
  <si>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</si>
  <si>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</si>
  <si>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</si>
  <si>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</si>
  <si>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</si>
  <si>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</si>
  <si>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</si>
  <si>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</si>
  <si>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</si>
  <si>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</si>
  <si>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</si>
  <si>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</si>
  <si>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</si>
  <si>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</si>
  <si>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</si>
  <si>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</si>
  <si>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</si>
  <si>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</si>
  <si>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</si>
  <si>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</si>
  <si>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</si>
  <si>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</si>
  <si>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</si>
  <si>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</si>
  <si>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</si>
  <si>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</si>
  <si>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</si>
  <si>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</si>
  <si>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</si>
  <si>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</si>
  <si>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</si>
  <si>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</si>
  <si>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</si>
  <si>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</si>
  <si>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</si>
  <si>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</si>
  <si>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</si>
  <si>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</si>
  <si>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</si>
  <si>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</si>
  <si>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</si>
  <si>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</si>
  <si>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</si>
  <si>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</si>
  <si>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</si>
  <si>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</si>
  <si>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</si>
  <si>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</si>
  <si>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</si>
  <si>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</si>
  <si>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</si>
  <si>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</si>
  <si>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</si>
  <si>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</si>
  <si>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</si>
  <si>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</si>
  <si>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</si>
  <si>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</si>
  <si>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</si>
  <si>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</si>
  <si>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</si>
  <si>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</si>
  <si>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</si>
  <si>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</si>
  <si>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</si>
  <si>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</si>
  <si>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</si>
  <si>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</si>
  <si>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</si>
  <si>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</si>
  <si>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</si>
  <si>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</si>
  <si>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</si>
  <si>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</si>
  <si>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</si>
  <si>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</si>
  <si>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</si>
  <si>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</si>
  <si>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</si>
  <si>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</si>
  <si>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</si>
  <si>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</si>
  <si>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</si>
  <si>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</si>
  <si>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</si>
  <si>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</si>
  <si>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</si>
  <si>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</si>
  <si>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</si>
  <si>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</si>
  <si>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</si>
  <si>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</si>
  <si>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</si>
  <si>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</si>
  <si>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</si>
  <si>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</si>
  <si>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</si>
  <si>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</si>
  <si>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</si>
  <si>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</si>
  <si>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</si>
  <si>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</si>
  <si>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</si>
  <si>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</si>
  <si>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</si>
  <si>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</si>
  <si>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</si>
  <si>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</si>
  <si>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</si>
  <si>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</si>
  <si>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</si>
  <si>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</si>
  <si>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</si>
  <si>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</si>
  <si>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</si>
  <si>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</si>
  <si>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</si>
  <si>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</si>
  <si>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</si>
  <si>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</si>
  <si>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</si>
  <si>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</si>
  <si>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</si>
  <si>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</si>
  <si>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</si>
  <si>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</si>
  <si>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</si>
  <si>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</si>
  <si>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</si>
  <si>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</si>
  <si>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</si>
  <si>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</si>
  <si>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</si>
  <si>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</si>
  <si>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</si>
  <si>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</si>
  <si>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</si>
  <si>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</si>
  <si>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</si>
  <si>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</si>
  <si>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</si>
  <si>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</si>
  <si>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</si>
  <si>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</si>
  <si>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</si>
  <si>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</si>
  <si>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</si>
  <si>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</si>
  <si>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</si>
  <si>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</si>
  <si>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</si>
  <si>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</si>
  <si>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</si>
  <si>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</si>
  <si>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</si>
  <si>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</si>
  <si>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</si>
  <si>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</si>
  <si>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</si>
  <si>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</si>
  <si>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</si>
  <si>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</si>
  <si>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</si>
  <si>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</si>
  <si>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</si>
  <si>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</si>
  <si>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</si>
  <si>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</si>
  <si>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</si>
  <si>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</si>
  <si>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</si>
  <si>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</si>
  <si>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</si>
  <si>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</si>
  <si>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</si>
  <si>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</si>
  <si>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</si>
  <si>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</si>
  <si>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</si>
  <si>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</si>
  <si>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</si>
  <si>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</si>
  <si>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</si>
  <si>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</si>
  <si>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</si>
  <si>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</si>
  <si>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</si>
  <si>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</si>
  <si>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</si>
  <si>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</si>
  <si>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</si>
  <si>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</si>
  <si>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</si>
  <si>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</si>
  <si>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</si>
  <si>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</si>
  <si>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</si>
  <si>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</si>
  <si>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</si>
  <si>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</si>
  <si>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</si>
  <si>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</si>
  <si>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</si>
  <si>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</si>
  <si>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</si>
  <si>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</si>
  <si>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</si>
  <si>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</si>
  <si>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</si>
  <si>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</si>
  <si>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</si>
  <si>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</si>
  <si>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</si>
  <si>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</si>
  <si>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</si>
  <si>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</si>
  <si>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</si>
  <si>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</si>
  <si>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</si>
  <si>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</si>
  <si>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</si>
  <si>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</si>
  <si>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</si>
  <si>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</si>
  <si>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</si>
  <si>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</si>
  <si>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</si>
  <si>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</si>
  <si>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</si>
  <si>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</si>
  <si>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</si>
  <si>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</si>
  <si>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</si>
  <si>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</si>
  <si>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</si>
  <si>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</si>
  <si>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</si>
  <si>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</si>
  <si>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</si>
  <si>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</si>
  <si>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</si>
  <si>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</si>
  <si>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</si>
  <si>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</si>
  <si>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</si>
  <si>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</si>
  <si>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</si>
  <si>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</si>
  <si>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</si>
  <si>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</si>
  <si>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</si>
  <si>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</si>
  <si>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</si>
  <si>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</si>
  <si>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</si>
  <si>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</si>
  <si>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</si>
  <si>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</si>
  <si>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</si>
  <si>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</si>
  <si>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</si>
  <si>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</si>
  <si>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</si>
  <si>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</si>
  <si>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</si>
  <si>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</si>
  <si>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</si>
  <si>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</si>
  <si>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</si>
  <si>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</si>
  <si>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</si>
  <si>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</si>
  <si>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</si>
  <si>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</si>
  <si>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</si>
  <si>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</si>
  <si>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</si>
  <si>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</si>
  <si>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</si>
  <si>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</si>
  <si>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</si>
  <si>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</si>
  <si>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</si>
  <si>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</si>
  <si>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</si>
  <si>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</si>
  <si>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</si>
  <si>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</si>
  <si>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</si>
  <si>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</si>
  <si>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</si>
  <si>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</si>
  <si>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</si>
  <si>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</si>
  <si>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</si>
  <si>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</si>
  <si>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</si>
  <si>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</si>
  <si>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</si>
  <si>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</si>
  <si>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</si>
  <si>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</si>
  <si>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</si>
  <si>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</si>
  <si>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</si>
  <si>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</si>
  <si>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</si>
  <si>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</si>
  <si>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</si>
  <si>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</si>
  <si>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</si>
  <si>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</si>
  <si>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</si>
  <si>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</si>
  <si>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</si>
  <si>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</si>
  <si>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</si>
  <si>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</si>
  <si>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</si>
  <si>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</si>
  <si>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</si>
  <si>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</si>
  <si>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</si>
  <si>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</si>
  <si>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</si>
  <si>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</si>
  <si>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</si>
  <si>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</si>
  <si>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</si>
  <si>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</si>
  <si>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</si>
  <si>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</si>
  <si>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</si>
  <si>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</si>
  <si>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</si>
  <si>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</si>
  <si>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</si>
  <si>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</si>
  <si>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</si>
  <si>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</si>
  <si>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</si>
  <si>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</si>
  <si>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</si>
  <si>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</si>
  <si>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</si>
  <si>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</si>
  <si>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</si>
  <si>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</si>
  <si>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</si>
  <si>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</si>
  <si>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</si>
  <si>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</si>
  <si>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</si>
  <si>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</si>
  <si>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</si>
  <si>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</si>
  <si>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</si>
  <si>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</si>
  <si>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</si>
  <si>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</si>
  <si>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</si>
  <si>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</si>
  <si>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</si>
  <si>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</si>
  <si>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</si>
  <si>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</si>
  <si>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</si>
  <si>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</si>
  <si>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</si>
  <si>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</si>
  <si>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</si>
  <si>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</si>
  <si>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</si>
  <si>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</si>
  <si>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</si>
  <si>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</si>
  <si>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</si>
  <si>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</si>
  <si>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</si>
  <si>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</si>
  <si>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</si>
  <si>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</si>
  <si>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</si>
  <si>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</si>
  <si>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</si>
  <si>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</si>
  <si>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</si>
  <si>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</si>
  <si>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</si>
  <si>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</si>
  <si>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</si>
  <si>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</si>
  <si>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</si>
  <si>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</si>
  <si>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</si>
  <si>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</si>
  <si>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</si>
  <si>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</si>
  <si>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</si>
  <si>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</si>
  <si>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</si>
  <si>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</si>
  <si>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</si>
  <si>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</si>
  <si>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</si>
  <si>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</si>
  <si>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</si>
  <si>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</si>
  <si>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</si>
  <si>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</si>
  <si>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</si>
  <si>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</si>
  <si>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</si>
  <si>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</si>
  <si>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</si>
  <si>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</si>
  <si>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</si>
  <si>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</si>
  <si>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</si>
  <si>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</si>
  <si>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</si>
  <si>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</si>
  <si>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</si>
  <si>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</si>
  <si>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</si>
  <si>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</si>
  <si>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</si>
  <si>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</si>
  <si>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</si>
  <si>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</si>
  <si>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</si>
  <si>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</si>
  <si>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</si>
  <si>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</si>
  <si>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</si>
  <si>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</si>
  <si>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</si>
  <si>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</si>
  <si>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</si>
  <si>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</si>
  <si>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</si>
  <si>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</si>
  <si>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</si>
  <si>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</si>
  <si>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</si>
  <si>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</si>
  <si>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</si>
  <si>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</si>
  <si>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</si>
  <si>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</si>
  <si>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</si>
  <si>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</si>
  <si>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</si>
  <si>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</si>
  <si>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</si>
  <si>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</si>
  <si>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</si>
  <si>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</si>
  <si>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</si>
  <si>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</si>
  <si>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</si>
  <si>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</si>
  <si>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</si>
  <si>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</si>
  <si>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</si>
  <si>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</si>
  <si>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</si>
  <si>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</si>
  <si>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</si>
  <si>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</si>
  <si>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</si>
  <si>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</si>
  <si>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</si>
  <si>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</si>
  <si>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</si>
  <si>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</si>
  <si>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</si>
  <si>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</si>
  <si>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</si>
  <si>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</si>
  <si>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</si>
  <si>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</si>
  <si>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</si>
  <si>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</si>
  <si>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</si>
  <si>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</si>
  <si>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</si>
  <si>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</si>
  <si>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</si>
  <si>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</si>
  <si>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</si>
  <si>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</si>
  <si>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</si>
  <si>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</si>
  <si>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</si>
  <si>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</si>
  <si>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</si>
  <si>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</si>
  <si>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</si>
  <si>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</si>
  <si>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</si>
  <si>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</si>
  <si>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</si>
  <si>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</si>
  <si>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</si>
  <si>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</si>
  <si>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</si>
  <si>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</si>
  <si>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</si>
  <si>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</si>
  <si>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</si>
  <si>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</si>
  <si>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</si>
  <si>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</si>
  <si>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</si>
  <si>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</si>
  <si>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</si>
  <si>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</si>
  <si>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</si>
  <si>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</si>
  <si>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</si>
  <si>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</si>
  <si>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</si>
  <si>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</si>
  <si>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</si>
  <si>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</si>
  <si>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</si>
  <si>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</si>
  <si>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</si>
  <si>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</si>
  <si>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</si>
  <si>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</si>
  <si>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</si>
  <si>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</si>
  <si>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</si>
  <si>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</si>
  <si>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</si>
  <si>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</si>
  <si>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</si>
  <si>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</si>
  <si>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</si>
  <si>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</si>
  <si>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</si>
  <si>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</si>
  <si>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</si>
  <si>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</si>
  <si>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</si>
  <si>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</si>
  <si>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</si>
  <si>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</si>
  <si>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</si>
  <si>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</si>
  <si>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</si>
  <si>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</si>
  <si>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</si>
  <si>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</si>
  <si>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</si>
  <si>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</si>
  <si>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</si>
  <si>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</si>
  <si>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</si>
  <si>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</si>
  <si>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</si>
  <si>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</si>
  <si>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</si>
  <si>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</si>
  <si>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</si>
  <si>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</si>
  <si>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</si>
  <si>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</si>
  <si>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</si>
  <si>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</si>
  <si>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</si>
  <si>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</si>
  <si>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</si>
  <si>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</si>
  <si>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</si>
  <si>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</si>
  <si>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</si>
  <si>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</si>
  <si>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</si>
  <si>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</si>
  <si>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</si>
  <si>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</si>
  <si>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</si>
  <si>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</si>
  <si>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</si>
  <si>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</si>
  <si>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</si>
  <si>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</si>
  <si>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</si>
  <si>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</si>
  <si>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</si>
  <si>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</si>
  <si>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</si>
  <si>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</si>
  <si>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</si>
  <si>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</si>
  <si>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</si>
  <si>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</si>
  <si>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</si>
  <si>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</si>
  <si>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</si>
  <si>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</si>
  <si>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</si>
  <si>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</si>
  <si>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</si>
  <si>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</si>
  <si>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</si>
  <si>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</si>
  <si>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</si>
  <si>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</si>
  <si>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</si>
  <si>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</si>
  <si>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</si>
  <si>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</si>
  <si>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</si>
  <si>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</si>
  <si>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</si>
  <si>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</si>
  <si>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</si>
  <si>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</si>
  <si>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</si>
  <si>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</si>
  <si>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</si>
  <si>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</si>
  <si>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</si>
  <si>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</si>
  <si>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</si>
  <si>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</si>
  <si>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</si>
  <si>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</si>
  <si>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</si>
  <si>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</si>
  <si>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</si>
  <si>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</si>
  <si>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</si>
  <si>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</si>
  <si>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</si>
  <si>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</si>
  <si>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</si>
  <si>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</si>
  <si>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</si>
  <si>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</si>
  <si>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</si>
  <si>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</si>
  <si>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</si>
  <si>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</si>
  <si>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</si>
  <si>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</si>
  <si>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</si>
  <si>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</si>
  <si>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</si>
  <si>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</si>
  <si>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</si>
  <si>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</si>
  <si>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</si>
  <si>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</si>
  <si>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</si>
  <si>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</si>
  <si>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</si>
  <si>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</si>
  <si>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</si>
  <si>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</si>
  <si>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</si>
  <si>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</si>
  <si>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</si>
  <si>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</si>
  <si>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</si>
  <si>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</si>
  <si>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</si>
  <si>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</si>
  <si>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</si>
  <si>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</si>
  <si>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</si>
  <si>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</si>
  <si>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</si>
  <si>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</si>
  <si>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</si>
  <si>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</si>
  <si>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</si>
  <si>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</si>
  <si>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</si>
  <si>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</si>
  <si>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</si>
  <si>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</si>
  <si>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</si>
  <si>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</si>
  <si>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</si>
  <si>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</si>
  <si>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</si>
  <si>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</si>
  <si>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</si>
  <si>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</si>
  <si>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</si>
  <si>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</si>
  <si>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</si>
  <si>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</si>
  <si>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</si>
  <si>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</si>
  <si>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</si>
  <si>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</si>
  <si>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</si>
  <si>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</si>
  <si>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</si>
  <si>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</si>
  <si>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</si>
  <si>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</si>
  <si>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</si>
  <si>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</si>
  <si>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</si>
  <si>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</si>
  <si>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</si>
  <si>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</si>
  <si>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</si>
  <si>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</si>
  <si>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</si>
  <si>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</si>
  <si>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</si>
  <si>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</si>
  <si>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</si>
  <si>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</si>
  <si>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</si>
  <si>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</si>
  <si>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</si>
  <si>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</si>
  <si>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</si>
  <si>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</si>
  <si>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</si>
  <si>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</si>
  <si>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</si>
  <si>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</si>
  <si>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</si>
  <si>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</si>
  <si>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</si>
  <si>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</si>
  <si>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</si>
  <si>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</si>
  <si>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</si>
  <si>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</si>
  <si>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</si>
  <si>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</si>
  <si>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</si>
  <si>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</si>
  <si>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</si>
  <si>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</si>
  <si>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</si>
  <si>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</si>
  <si>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</si>
  <si>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</si>
  <si>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</si>
  <si>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</si>
  <si>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</si>
  <si>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</si>
  <si>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</si>
  <si>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</si>
  <si>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</si>
  <si>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</si>
  <si>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</si>
  <si>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</si>
  <si>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</si>
  <si>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</si>
  <si>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</si>
  <si>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</si>
  <si>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</si>
  <si>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</si>
  <si>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</si>
  <si>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</si>
  <si>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</si>
  <si>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</si>
  <si>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</si>
  <si>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</si>
  <si>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</si>
  <si>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</si>
  <si>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</si>
  <si>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</si>
  <si>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</si>
  <si>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</si>
  <si>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</si>
  <si>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</si>
  <si>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</si>
  <si>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</si>
  <si>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</si>
  <si>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</si>
  <si>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</si>
  <si>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</si>
  <si>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</si>
  <si>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</si>
  <si>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</si>
  <si>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</si>
  <si>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</si>
  <si>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</si>
  <si>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</si>
  <si>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</si>
  <si>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</si>
  <si>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</si>
  <si>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</si>
  <si>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</si>
  <si>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</si>
  <si>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</si>
  <si>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</si>
  <si>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</si>
  <si>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</si>
  <si>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</si>
  <si>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</si>
  <si>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</si>
  <si>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</si>
  <si>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</si>
  <si>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</si>
  <si>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</si>
  <si>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</si>
  <si>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</si>
  <si>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</si>
  <si>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</si>
  <si>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</si>
  <si>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</si>
  <si>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</si>
  <si>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</si>
  <si>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</si>
  <si>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</si>
  <si>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</si>
  <si>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</si>
  <si>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</si>
  <si>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</si>
  <si>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</si>
  <si>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</si>
  <si>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</si>
  <si>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</si>
  <si>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</si>
  <si>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</si>
  <si>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</si>
  <si>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</si>
  <si>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</si>
  <si>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</si>
  <si>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</si>
  <si>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</si>
  <si>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</si>
  <si>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</si>
  <si>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</si>
  <si>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</si>
  <si>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</si>
  <si>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</si>
  <si>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</si>
  <si>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</si>
  <si>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</si>
  <si>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</si>
  <si>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</si>
  <si>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</si>
  <si>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</si>
  <si>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</si>
  <si>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</si>
  <si>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</si>
  <si>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</si>
  <si>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</si>
  <si>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</si>
  <si>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</si>
  <si>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</si>
  <si>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</si>
  <si>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</si>
  <si>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</si>
  <si>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</si>
  <si>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</si>
  <si>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</si>
  <si>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</si>
  <si>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</si>
  <si>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</si>
  <si>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</si>
  <si>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</si>
  <si>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</si>
  <si>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</si>
  <si>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</si>
  <si>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</si>
  <si>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</si>
  <si>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</si>
  <si>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</si>
  <si>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</si>
  <si>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</si>
  <si>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</si>
  <si>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</si>
  <si>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</si>
  <si>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</si>
  <si>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</si>
  <si>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</si>
  <si>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</si>
  <si>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</si>
  <si>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</si>
  <si>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</si>
  <si>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</si>
  <si>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</si>
  <si>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</si>
  <si>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</si>
  <si>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</si>
  <si>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</si>
  <si>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</si>
  <si>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</si>
  <si>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</si>
  <si>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</si>
  <si>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</si>
  <si>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</si>
  <si>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</si>
  <si>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</si>
  <si>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</si>
  <si>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</si>
  <si>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</si>
  <si>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</si>
  <si>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</si>
  <si>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</si>
  <si>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</si>
  <si>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</si>
  <si>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</si>
  <si>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</si>
  <si>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</si>
  <si>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</si>
  <si>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</si>
  <si>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</si>
  <si>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</si>
  <si>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</si>
  <si>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</si>
  <si>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</si>
  <si>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</si>
  <si>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</si>
  <si>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</si>
  <si>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</si>
  <si>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</si>
  <si>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</si>
  <si>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</si>
  <si>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</si>
  <si>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</si>
  <si>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</si>
  <si>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</si>
  <si>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</si>
  <si>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</si>
  <si>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</si>
  <si>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</si>
  <si>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</si>
  <si>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</si>
  <si>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</si>
  <si>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</si>
  <si>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</si>
  <si>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</si>
  <si>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</si>
  <si>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</si>
  <si>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</si>
  <si>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</si>
  <si>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</si>
  <si>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</si>
  <si>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</si>
  <si>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</si>
  <si>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</si>
  <si>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</si>
  <si>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</si>
  <si>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</si>
  <si>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</si>
  <si>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</si>
  <si>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</si>
  <si>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</si>
  <si>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</si>
  <si>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</si>
  <si>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</si>
  <si>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</si>
  <si>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</si>
  <si>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</si>
  <si>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</si>
  <si>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</si>
  <si>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</si>
  <si>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</si>
  <si>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</si>
  <si>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</si>
  <si>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</si>
  <si>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</si>
  <si>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</si>
  <si>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</si>
  <si>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</si>
  <si>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</si>
  <si>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</si>
  <si>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</si>
  <si>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</si>
  <si>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</si>
  <si>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</si>
  <si>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</si>
  <si>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</si>
  <si>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</si>
  <si>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</si>
  <si>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</si>
  <si>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</si>
  <si>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</si>
  <si>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</si>
  <si>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</si>
  <si>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</si>
  <si>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</si>
  <si>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</si>
  <si>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</si>
  <si>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</si>
  <si>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</si>
  <si>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</si>
  <si>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</si>
  <si>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</si>
  <si>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</si>
  <si>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</si>
  <si>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</si>
  <si>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</si>
  <si>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</si>
  <si>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</si>
  <si>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</si>
  <si>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</si>
  <si>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</si>
  <si>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</si>
  <si>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</si>
  <si>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</si>
  <si>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</si>
  <si>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</si>
  <si>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</si>
  <si>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</si>
  <si>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</si>
  <si>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</si>
  <si>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</si>
  <si>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</si>
  <si>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</si>
  <si>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</si>
  <si>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</si>
  <si>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</si>
  <si>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</si>
  <si>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</si>
  <si>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</si>
  <si>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</si>
  <si>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</si>
  <si>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</si>
  <si>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</si>
  <si>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</si>
  <si>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</si>
  <si>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</si>
  <si>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</si>
  <si>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</si>
  <si>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</si>
  <si>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</si>
  <si>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</si>
  <si>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</si>
  <si>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</si>
  <si>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</si>
  <si>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</si>
  <si>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</si>
  <si>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</si>
  <si>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</si>
  <si>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</si>
  <si>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</si>
  <si>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</si>
  <si>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</si>
  <si>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</si>
  <si>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</si>
  <si>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</si>
  <si>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</si>
  <si>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</si>
  <si>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</si>
  <si>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</si>
  <si>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</si>
  <si>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</si>
  <si>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</si>
  <si>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</si>
  <si>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</si>
  <si>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</si>
  <si>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</si>
  <si>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</si>
  <si>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</si>
  <si>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</si>
  <si>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</si>
  <si>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</si>
  <si>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</si>
  <si>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</si>
  <si>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</si>
  <si>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</si>
  <si>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</si>
  <si>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</si>
  <si>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</si>
  <si>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</si>
  <si>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</si>
  <si>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</si>
  <si>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</si>
  <si>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</si>
  <si>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</si>
  <si>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</si>
  <si>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</si>
  <si>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</si>
  <si>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</si>
  <si>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</si>
  <si>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</si>
  <si>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</si>
  <si>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</si>
  <si>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</si>
  <si>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</si>
  <si>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</si>
  <si>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</si>
  <si>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</si>
  <si>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</si>
  <si>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</si>
  <si>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</si>
  <si>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</si>
  <si>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</si>
  <si>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</si>
  <si>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</si>
  <si>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</si>
  <si>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</si>
  <si>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</si>
  <si>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</si>
  <si>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</si>
  <si>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</si>
  <si>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</si>
  <si>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</si>
  <si>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</si>
  <si>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</si>
  <si>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</si>
  <si>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</si>
  <si>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</si>
  <si>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</si>
  <si>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</si>
  <si>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</si>
  <si>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</si>
  <si>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</si>
  <si>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</si>
  <si>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</si>
  <si>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</si>
  <si>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</si>
  <si>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</si>
  <si>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</si>
  <si>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</si>
  <si>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</si>
  <si>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</si>
  <si>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</si>
  <si>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</si>
  <si>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</si>
  <si>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</si>
  <si>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</si>
  <si>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</si>
  <si>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</si>
  <si>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</si>
  <si>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</si>
  <si>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</si>
  <si>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</si>
  <si>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</si>
  <si>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</si>
  <si>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</si>
  <si>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</si>
  <si>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</si>
  <si>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</si>
  <si>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</si>
  <si>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</si>
  <si>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</si>
  <si>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</si>
  <si>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</si>
  <si>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</si>
  <si>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</si>
  <si>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</si>
  <si>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</si>
  <si>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</si>
  <si>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</si>
  <si>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</si>
  <si>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</si>
  <si>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</si>
  <si>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</si>
  <si>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</si>
  <si>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</si>
  <si>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</si>
  <si>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</si>
  <si>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</si>
  <si>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</si>
  <si>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</si>
  <si>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</si>
  <si>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</si>
  <si>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</si>
  <si>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</si>
  <si>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</si>
  <si>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</si>
  <si>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</si>
  <si>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</si>
  <si>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</si>
  <si>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</si>
  <si>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</si>
  <si>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</si>
  <si>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</si>
  <si>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</si>
  <si>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</si>
  <si>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</si>
  <si>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</si>
  <si>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</si>
  <si>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</si>
  <si>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</si>
  <si>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</si>
  <si>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</si>
  <si>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</si>
  <si>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</si>
  <si>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</si>
  <si>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</si>
  <si>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</si>
  <si>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</si>
  <si>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</si>
  <si>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</si>
  <si>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</si>
  <si>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</si>
  <si>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</si>
  <si>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</si>
  <si>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</si>
  <si>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</si>
  <si>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</si>
  <si>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</si>
  <si>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</si>
  <si>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</si>
  <si>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</si>
  <si>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</si>
  <si>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</si>
  <si>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</si>
  <si>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</si>
  <si>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</si>
  <si>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</si>
  <si>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</si>
  <si>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</si>
  <si>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</si>
  <si>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</si>
  <si>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</si>
  <si>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</si>
  <si>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</si>
  <si>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</si>
  <si>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</si>
  <si>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</si>
  <si>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</si>
  <si>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</si>
  <si>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</si>
  <si>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</si>
  <si>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</si>
  <si>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</si>
  <si>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</si>
  <si>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</si>
  <si>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</si>
  <si>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</si>
  <si>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</si>
  <si>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</si>
  <si>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</si>
  <si>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</si>
  <si>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</si>
  <si>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</si>
  <si>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</si>
  <si>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</si>
  <si>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</si>
  <si>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</si>
  <si>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</si>
  <si>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</si>
  <si>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</si>
  <si>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</si>
  <si>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</si>
  <si>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</si>
  <si>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</si>
  <si>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</si>
  <si>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</si>
  <si>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</si>
  <si>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</si>
  <si>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</si>
  <si>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</si>
  <si>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</si>
  <si>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</si>
  <si>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</si>
  <si>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</si>
  <si>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</si>
  <si>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</si>
  <si>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</si>
  <si>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</si>
  <si>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</si>
  <si>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</si>
  <si>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</si>
  <si>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</si>
  <si>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</si>
  <si>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</si>
  <si>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</si>
  <si>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</si>
  <si>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</si>
  <si>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</si>
  <si>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</si>
  <si>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</si>
  <si>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</si>
  <si>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</si>
  <si>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</si>
  <si>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</si>
  <si>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</si>
  <si>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</si>
  <si>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</si>
  <si>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</si>
  <si>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</si>
  <si>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</si>
  <si>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</si>
  <si>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</si>
  <si>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</si>
  <si>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</si>
  <si>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</si>
  <si>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</si>
  <si>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</si>
  <si>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</si>
  <si>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</si>
  <si>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</si>
  <si>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</si>
  <si>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</si>
  <si>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</si>
  <si>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</si>
  <si>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</si>
  <si>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</si>
  <si>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</si>
  <si>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</si>
  <si>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</si>
  <si>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</si>
  <si>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</si>
  <si>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</si>
  <si>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</si>
  <si>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</si>
  <si>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</si>
  <si>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</si>
  <si>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</si>
  <si>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</si>
  <si>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</si>
  <si>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</si>
  <si>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</si>
  <si>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</si>
  <si>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</si>
  <si>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</si>
  <si>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</si>
  <si>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</si>
  <si>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</si>
  <si>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</si>
  <si>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</si>
  <si>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</si>
  <si>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</si>
  <si>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</si>
  <si>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</si>
  <si>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</si>
  <si>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</si>
  <si>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</si>
  <si>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</si>
  <si>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</si>
  <si>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</si>
  <si>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</si>
  <si>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</si>
  <si>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</si>
  <si>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</si>
  <si>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</si>
  <si>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</si>
  <si>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</si>
  <si>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</si>
  <si>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</si>
  <si>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</si>
  <si>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</si>
  <si>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</si>
  <si>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</si>
  <si>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</si>
  <si>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</si>
  <si>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</si>
  <si>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</si>
  <si>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</si>
  <si>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</si>
  <si>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</si>
  <si>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</si>
  <si>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</si>
  <si>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</si>
  <si>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</si>
  <si>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</si>
  <si>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</si>
  <si>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</si>
  <si>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</si>
  <si>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</si>
  <si>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</si>
  <si>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</si>
  <si>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</si>
  <si>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</si>
  <si>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</si>
  <si>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</si>
  <si>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</si>
  <si>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</si>
  <si>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</si>
  <si>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</si>
  <si>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</si>
  <si>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</si>
  <si>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</si>
  <si>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</si>
  <si>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</si>
  <si>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</si>
  <si>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</si>
  <si>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</si>
  <si>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</si>
  <si>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</si>
  <si>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</si>
  <si>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</si>
  <si>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</si>
  <si>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</si>
  <si>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</si>
  <si>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</si>
  <si>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</si>
  <si>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</si>
  <si>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</si>
  <si>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</si>
  <si>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</si>
  <si>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</si>
  <si>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</si>
  <si>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</si>
  <si>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</si>
  <si>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</si>
  <si>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</si>
  <si>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</si>
  <si>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</si>
  <si>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</si>
  <si>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</si>
  <si>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</si>
  <si>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</si>
  <si>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</si>
  <si>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</si>
  <si>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</si>
  <si>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</si>
  <si>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</si>
  <si>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</si>
  <si>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</si>
  <si>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</si>
  <si>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</si>
  <si>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</si>
  <si>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</si>
  <si>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</si>
  <si>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</si>
  <si>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</si>
  <si>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</si>
  <si>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</si>
  <si>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</si>
  <si>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</si>
  <si>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</si>
  <si>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</si>
  <si>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</si>
  <si>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</si>
  <si>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</si>
  <si>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</si>
  <si>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</si>
  <si>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</si>
  <si>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</si>
  <si>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</si>
  <si>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</si>
  <si>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</si>
  <si>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</si>
  <si>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</si>
  <si>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</si>
  <si>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</si>
  <si>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</si>
  <si>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</si>
  <si>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</si>
  <si>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</si>
  <si>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</si>
  <si>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</si>
  <si>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</si>
  <si>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</si>
  <si>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</si>
  <si>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</si>
  <si>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</si>
  <si>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</si>
  <si>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</si>
  <si>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</si>
  <si>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</si>
  <si>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</si>
  <si>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</si>
  <si>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</si>
  <si>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</si>
  <si>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</si>
  <si>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</si>
  <si>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</si>
  <si>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</si>
  <si>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</si>
  <si>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</si>
  <si>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</si>
  <si>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</si>
  <si>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</si>
  <si>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</si>
  <si>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</si>
  <si>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</si>
  <si>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</si>
  <si>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</si>
  <si>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</si>
  <si>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</si>
  <si>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</si>
  <si>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</si>
  <si>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</si>
  <si>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</si>
  <si>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</si>
  <si>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</si>
  <si>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</si>
  <si>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</si>
  <si>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</si>
  <si>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</si>
  <si>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</si>
  <si>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</si>
  <si>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</si>
  <si>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</si>
  <si>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</si>
  <si>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</si>
  <si>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</si>
  <si>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</si>
  <si>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</si>
  <si>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</si>
  <si>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</si>
  <si>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</si>
  <si>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</si>
  <si>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</si>
  <si>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</si>
  <si>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</si>
  <si>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</si>
  <si>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</si>
  <si>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</si>
  <si>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</si>
  <si>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</si>
  <si>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</si>
  <si>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</si>
  <si>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</si>
  <si>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</si>
  <si>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</si>
  <si>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</si>
  <si>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</si>
  <si>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</si>
  <si>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</si>
  <si>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</si>
  <si>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</si>
  <si>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</si>
  <si>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</si>
  <si>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</si>
  <si>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</si>
  <si>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</si>
  <si>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</si>
  <si>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</si>
  <si>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</si>
  <si>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</si>
  <si>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</si>
  <si>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</si>
  <si>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</si>
  <si>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</si>
  <si>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</si>
  <si>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</si>
  <si>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</si>
  <si>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</si>
  <si>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</si>
  <si>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</si>
  <si>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</si>
  <si>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</si>
  <si>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</si>
  <si>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</si>
  <si>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</si>
  <si>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</si>
  <si>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</si>
  <si>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</si>
  <si>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</si>
  <si>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</si>
  <si>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</si>
  <si>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</si>
  <si>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</si>
  <si>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</si>
  <si>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</si>
  <si>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</si>
  <si>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</si>
  <si>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</si>
  <si>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</si>
  <si>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</si>
  <si>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</si>
  <si>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</si>
  <si>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</si>
  <si>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</si>
  <si>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</si>
  <si>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</si>
  <si>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</si>
  <si>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</si>
  <si>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</si>
  <si>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</si>
  <si>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</si>
  <si>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</si>
  <si>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</si>
  <si>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</si>
  <si>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</si>
  <si>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</si>
  <si>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</si>
  <si>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</si>
  <si>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</si>
  <si>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</si>
  <si>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</si>
  <si>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</si>
  <si>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</si>
  <si>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</si>
  <si>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</si>
  <si>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</si>
  <si>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</si>
  <si>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</si>
  <si>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</si>
  <si>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</si>
  <si>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</si>
  <si>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</si>
  <si>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</si>
  <si>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</si>
  <si>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</si>
  <si>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</si>
  <si>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</si>
  <si>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</si>
  <si>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</si>
  <si>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</si>
  <si>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</si>
  <si>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</si>
  <si>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</si>
  <si>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</si>
  <si>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</si>
  <si>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</si>
  <si>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</si>
  <si>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</si>
  <si>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</si>
  <si>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</si>
  <si>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</si>
  <si>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</si>
  <si>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</si>
  <si>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</si>
  <si>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</si>
  <si>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</si>
  <si>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</si>
  <si>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</si>
  <si>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</si>
  <si>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</si>
  <si>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</si>
  <si>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</si>
  <si>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</si>
  <si>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</si>
  <si>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</si>
  <si>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</si>
  <si>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</si>
  <si>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</si>
  <si>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</si>
  <si>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</si>
  <si>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</si>
  <si>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</si>
  <si>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</si>
  <si>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</si>
  <si>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</si>
  <si>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</si>
  <si>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</si>
  <si>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</si>
  <si>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</si>
  <si>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</si>
  <si>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</si>
  <si>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</si>
  <si>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</si>
  <si>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</si>
  <si>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</si>
  <si>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</si>
  <si>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</si>
  <si>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</si>
  <si>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</si>
  <si>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</si>
  <si>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</si>
  <si>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</si>
  <si>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</si>
  <si>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</si>
  <si>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</si>
  <si>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</si>
  <si>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</si>
  <si>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</si>
  <si>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</si>
  <si>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</si>
  <si>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</si>
  <si>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</si>
  <si>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</si>
  <si>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</si>
  <si>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</si>
  <si>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</si>
  <si>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</si>
  <si>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</si>
  <si>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</si>
  <si>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</si>
  <si>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</si>
  <si>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</si>
  <si>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</si>
  <si>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</si>
  <si>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</si>
  <si>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</si>
  <si>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</si>
  <si>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</si>
  <si>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</si>
  <si>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</si>
  <si>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</si>
  <si>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</si>
  <si>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</si>
  <si>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</si>
  <si>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</si>
  <si>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</si>
  <si>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</si>
  <si>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</si>
  <si>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</si>
  <si>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</si>
  <si>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</si>
  <si>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</si>
  <si>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</si>
  <si>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</si>
  <si>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</si>
  <si>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</si>
  <si>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</si>
  <si>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</si>
  <si>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</si>
  <si>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</si>
  <si>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</si>
  <si>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</si>
  <si>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</si>
  <si>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</si>
  <si>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</si>
  <si>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</si>
  <si>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</si>
  <si>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</si>
  <si>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</si>
  <si>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</si>
  <si>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</si>
  <si>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</si>
  <si>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</si>
  <si>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</si>
  <si>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</si>
  <si>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</si>
  <si>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</si>
  <si>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</si>
  <si>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</si>
  <si>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</si>
  <si>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</si>
  <si>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</si>
  <si>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</si>
  <si>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</si>
  <si>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</si>
  <si>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</si>
  <si>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</si>
  <si>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</si>
  <si>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</si>
  <si>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</si>
  <si>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</si>
  <si>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</si>
  <si>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</si>
  <si>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</si>
  <si>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</si>
  <si>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</si>
  <si>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</si>
  <si>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</si>
  <si>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</si>
  <si>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</si>
  <si>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</si>
  <si>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</si>
  <si>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</si>
  <si>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</si>
  <si>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</si>
  <si>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</si>
  <si>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</si>
  <si>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</si>
  <si>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</si>
  <si>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</si>
  <si>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</si>
  <si>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</si>
  <si>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</si>
  <si>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</si>
  <si>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</si>
  <si>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</si>
  <si>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</si>
  <si>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</si>
  <si>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</si>
  <si>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</si>
  <si>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</si>
  <si>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</si>
  <si>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</si>
  <si>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</si>
  <si>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</si>
  <si>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</si>
  <si>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</si>
  <si>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</si>
  <si>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</si>
  <si>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</si>
  <si>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</si>
  <si>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</si>
  <si>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</si>
  <si>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</si>
  <si>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</si>
  <si>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</si>
  <si>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</si>
  <si>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</si>
  <si>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</si>
  <si>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</si>
  <si>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</si>
  <si>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</si>
  <si>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</si>
  <si>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</si>
  <si>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</si>
  <si>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</si>
  <si>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</si>
  <si>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</si>
  <si>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</si>
  <si>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</si>
  <si>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</si>
  <si>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</si>
  <si>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</si>
  <si>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</si>
  <si>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</si>
  <si>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</si>
  <si>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</si>
  <si>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</si>
  <si>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</si>
  <si>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</si>
  <si>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</si>
  <si>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</si>
  <si>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</si>
  <si>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</si>
  <si>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</si>
  <si>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</si>
  <si>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</si>
  <si>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</si>
  <si>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</si>
  <si>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</si>
  <si>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</si>
  <si>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</si>
  <si>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</si>
  <si>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</si>
  <si>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</si>
  <si>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</si>
  <si>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</si>
  <si>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</si>
  <si>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</si>
  <si>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</si>
  <si>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</si>
  <si>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</si>
  <si>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</si>
  <si>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</si>
  <si>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</si>
  <si>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</si>
  <si>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</si>
  <si>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</si>
  <si>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</si>
  <si>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</si>
  <si>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</si>
  <si>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</si>
  <si>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</si>
  <si>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</si>
  <si>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</si>
  <si>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</si>
  <si>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</si>
  <si>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</si>
  <si>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</si>
  <si>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</si>
  <si>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</si>
  <si>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</si>
  <si>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</si>
  <si>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</si>
  <si>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</si>
  <si>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</si>
  <si>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</si>
  <si>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</si>
  <si>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</si>
  <si>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</si>
  <si>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</si>
  <si>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</si>
  <si>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</si>
  <si>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</si>
  <si>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</si>
  <si>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</si>
  <si>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</si>
  <si>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</si>
  <si>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</si>
  <si>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</si>
  <si>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</si>
  <si>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</si>
  <si>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</si>
  <si>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</si>
  <si>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</si>
  <si>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</si>
  <si>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</si>
  <si>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</si>
  <si>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</si>
  <si>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</si>
  <si>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</si>
  <si>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</si>
  <si>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</si>
  <si>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</si>
  <si>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</si>
  <si>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</si>
  <si>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</si>
  <si>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</si>
  <si>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</si>
  <si>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</si>
  <si>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</si>
  <si>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</si>
  <si>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</si>
  <si>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</si>
  <si>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</si>
  <si>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</si>
  <si>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</si>
  <si>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</si>
  <si>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</si>
  <si>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</si>
  <si>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</si>
  <si>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</si>
  <si>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</si>
  <si>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</si>
  <si>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</si>
  <si>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</si>
  <si>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</si>
  <si>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</si>
  <si>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</si>
  <si>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</si>
  <si>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</si>
  <si>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</si>
  <si>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</si>
  <si>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</si>
  <si>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</si>
  <si>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</si>
  <si>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</si>
  <si>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</si>
  <si>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</si>
  <si>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</si>
  <si>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</si>
  <si>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</si>
  <si>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</si>
  <si>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</si>
  <si>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</si>
  <si>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</si>
  <si>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</si>
  <si>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</si>
  <si>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</si>
  <si>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</si>
  <si>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</si>
  <si>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</si>
  <si>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</si>
  <si>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</si>
  <si>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</si>
  <si>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</si>
  <si>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</si>
  <si>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</si>
  <si>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</si>
  <si>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</si>
  <si>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</si>
  <si>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</si>
  <si>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</si>
  <si>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</si>
  <si>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</si>
  <si>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</si>
  <si>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</si>
  <si>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</si>
  <si>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</si>
  <si>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</si>
  <si>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</si>
  <si>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</si>
  <si>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</si>
  <si>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</si>
  <si>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</si>
  <si>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</si>
  <si>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</si>
  <si>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</si>
  <si>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</si>
  <si>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</si>
  <si>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</si>
  <si>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</si>
  <si>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</si>
  <si>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</si>
  <si>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</si>
  <si>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</si>
  <si>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</si>
  <si>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</si>
  <si>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</si>
  <si>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</si>
  <si>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</si>
  <si>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</si>
  <si>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</si>
  <si>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</si>
  <si>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</si>
  <si>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</si>
  <si>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</si>
  <si>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</si>
  <si>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</si>
  <si>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</si>
  <si>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</si>
  <si>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</si>
  <si>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</si>
  <si>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</si>
  <si>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</si>
  <si>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</si>
  <si>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</si>
  <si>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</si>
  <si>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</si>
  <si>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</si>
  <si>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</si>
  <si>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</si>
  <si>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</si>
  <si>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</si>
  <si>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</si>
  <si>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</si>
  <si>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</si>
  <si>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</si>
  <si>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</si>
  <si>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</si>
  <si>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</si>
  <si>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</si>
  <si>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</si>
  <si>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</si>
  <si>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</si>
  <si>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</si>
  <si>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</si>
  <si>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</si>
  <si>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</si>
  <si>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</si>
  <si>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</si>
  <si>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</si>
  <si>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</si>
  <si>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</si>
  <si>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</si>
  <si>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</si>
  <si>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</si>
  <si>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</si>
  <si>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</si>
  <si>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</si>
  <si>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</si>
  <si>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</si>
  <si>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</si>
  <si>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</si>
  <si>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</si>
  <si>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</si>
  <si>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</si>
  <si>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</si>
  <si>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</si>
  <si>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</si>
  <si>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</si>
  <si>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</si>
  <si>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</si>
  <si>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</si>
  <si>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</si>
  <si>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</si>
  <si>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</si>
  <si>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</si>
  <si>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</si>
  <si>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</si>
  <si>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</si>
  <si>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</si>
  <si>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</si>
  <si>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</si>
  <si>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</si>
  <si>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</si>
  <si>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</si>
  <si>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</si>
  <si>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</si>
  <si>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</si>
  <si>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</si>
  <si>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</si>
  <si>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</si>
  <si>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</si>
  <si>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</si>
  <si>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</si>
  <si>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</si>
  <si>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</si>
  <si>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</si>
  <si>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</si>
  <si>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</si>
  <si>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</si>
  <si>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</si>
  <si>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</si>
  <si>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</si>
  <si>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</si>
  <si>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</si>
  <si>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</si>
  <si>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</si>
  <si>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</si>
  <si>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</si>
  <si>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</si>
  <si>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</si>
  <si>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</si>
  <si>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</si>
  <si>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</si>
  <si>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</si>
  <si>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</si>
  <si>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</si>
  <si>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</si>
  <si>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</si>
  <si>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</si>
  <si>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</si>
  <si>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</si>
  <si>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</si>
  <si>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</si>
  <si>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</si>
  <si>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</si>
  <si>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</si>
  <si>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</si>
  <si>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</si>
  <si>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</si>
  <si>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</si>
  <si>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</si>
  <si>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</si>
  <si>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</si>
  <si>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</si>
  <si>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</si>
  <si>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</si>
  <si>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</si>
  <si>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</si>
  <si>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</si>
  <si>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</si>
  <si>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</si>
  <si>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</si>
  <si>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</si>
  <si>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</si>
  <si>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</si>
  <si>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</si>
  <si>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</si>
  <si>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</si>
  <si>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</si>
  <si>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</si>
  <si>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</si>
  <si>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</si>
  <si>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</si>
  <si>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</si>
  <si>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</si>
  <si>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</si>
  <si>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</si>
  <si>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</si>
  <si>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</si>
  <si>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</si>
  <si>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</si>
  <si>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</si>
  <si>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</si>
  <si>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</si>
  <si>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</si>
  <si>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</si>
  <si>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</si>
  <si>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</si>
  <si>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</si>
  <si>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</si>
  <si>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</si>
  <si>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</si>
  <si>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</si>
  <si>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</si>
  <si>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</si>
  <si>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</si>
  <si>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</si>
  <si>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</si>
  <si>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</si>
  <si>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</si>
  <si>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</si>
  <si>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</si>
  <si>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</si>
  <si>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</si>
  <si>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</si>
  <si>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</si>
  <si>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</si>
  <si>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</si>
  <si>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</si>
  <si>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</si>
  <si>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</si>
  <si>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</si>
  <si>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</si>
  <si>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</si>
  <si>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</si>
  <si>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</si>
  <si>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</si>
  <si>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</si>
  <si>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</si>
  <si>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</si>
  <si>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</si>
  <si>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</si>
  <si>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</si>
  <si>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</si>
  <si>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</si>
  <si>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</si>
  <si>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</si>
  <si>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</si>
  <si>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</si>
  <si>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</si>
  <si>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</si>
  <si>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</si>
  <si>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</si>
  <si>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</si>
  <si>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</si>
  <si>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</si>
  <si>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</si>
  <si>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</si>
  <si>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</si>
  <si>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</si>
  <si>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</si>
  <si>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</si>
  <si>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</si>
  <si>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</si>
  <si>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</si>
  <si>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</si>
  <si>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</si>
  <si>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</si>
  <si>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</si>
  <si>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</si>
  <si>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</si>
  <si>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</si>
  <si>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</si>
  <si>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</si>
  <si>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</si>
  <si>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</si>
  <si>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</si>
  <si>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</si>
  <si>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</si>
  <si>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</si>
  <si>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</si>
  <si>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</si>
  <si>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</si>
  <si>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</si>
  <si>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</si>
  <si>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</si>
  <si>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</si>
  <si>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</si>
  <si>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</si>
  <si>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</si>
  <si>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</si>
  <si>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</si>
  <si>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</si>
  <si>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</si>
  <si>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</si>
  <si>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</si>
  <si>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</si>
  <si>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</si>
  <si>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</si>
  <si>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</si>
  <si>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</si>
  <si>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</si>
  <si>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</si>
  <si>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</si>
  <si>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</si>
  <si>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</si>
  <si>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</si>
  <si>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</si>
  <si>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</si>
  <si>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</si>
  <si>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</si>
  <si>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</si>
  <si>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</si>
  <si>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</si>
  <si>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</si>
  <si>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</si>
  <si>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</si>
  <si>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</si>
  <si>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</si>
  <si>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</si>
  <si>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</si>
  <si>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</si>
  <si>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</si>
  <si>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</si>
  <si>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</si>
  <si>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</si>
  <si>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</si>
  <si>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</si>
  <si>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</si>
  <si>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</si>
  <si>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</si>
  <si>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</si>
  <si>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</si>
  <si>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</si>
  <si>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</si>
  <si>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</si>
  <si>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</si>
  <si>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</si>
  <si>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</si>
  <si>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</si>
  <si>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</si>
  <si>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</si>
  <si>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</si>
  <si>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</si>
  <si>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</si>
  <si>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</si>
  <si>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</si>
  <si>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</si>
  <si>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</si>
  <si>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</si>
  <si>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</si>
  <si>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</si>
  <si>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</si>
  <si>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</si>
  <si>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</si>
  <si>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</si>
  <si>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</si>
  <si>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</si>
  <si>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</si>
  <si>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</si>
  <si>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</si>
  <si>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</si>
  <si>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</si>
  <si>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</si>
  <si>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</si>
  <si>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</si>
  <si>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</si>
  <si>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</si>
  <si>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</si>
  <si>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</si>
  <si>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</si>
  <si>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</si>
  <si>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</si>
  <si>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</si>
  <si>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</si>
  <si>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</si>
  <si>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</si>
  <si>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</si>
  <si>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</si>
  <si>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</si>
  <si>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</si>
  <si>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</si>
  <si>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</si>
  <si>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</si>
  <si>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</si>
  <si>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</si>
  <si>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</si>
  <si>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</si>
  <si>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</si>
  <si>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</si>
  <si>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</si>
  <si>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</si>
  <si>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</si>
  <si>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</si>
  <si>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</si>
  <si>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</si>
  <si>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</si>
  <si>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</si>
  <si>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</si>
  <si>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</si>
  <si>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</si>
  <si>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</si>
  <si>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</si>
  <si>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</si>
  <si>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</si>
  <si>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</si>
  <si>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</si>
  <si>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</si>
  <si>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</si>
  <si>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</si>
  <si>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</si>
  <si>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</si>
  <si>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</si>
  <si>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</si>
  <si>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</si>
  <si>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</si>
  <si>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</si>
  <si>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</si>
  <si>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</si>
  <si>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</si>
  <si>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</si>
  <si>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</si>
  <si>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</si>
  <si>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</si>
  <si>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</si>
  <si>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</si>
  <si>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</si>
  <si>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</si>
  <si>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</si>
  <si>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</si>
  <si>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</si>
  <si>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</si>
  <si>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</si>
  <si>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</si>
  <si>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</si>
  <si>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</si>
  <si>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</si>
  <si>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</si>
  <si>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</si>
  <si>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</si>
  <si>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</si>
  <si>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</si>
  <si>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</si>
  <si>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</si>
  <si>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</si>
  <si>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</si>
  <si>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</si>
  <si>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</si>
  <si>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</si>
  <si>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</si>
  <si>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</si>
  <si>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</si>
  <si>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</si>
  <si>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</si>
  <si>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</si>
  <si>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</si>
  <si>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</si>
  <si>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</si>
  <si>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</si>
  <si>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</si>
  <si>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</si>
  <si>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</si>
  <si>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</si>
  <si>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</si>
  <si>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</si>
  <si>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</si>
  <si>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</si>
  <si>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</si>
  <si>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</si>
  <si>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</si>
  <si>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</si>
  <si>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</si>
  <si>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</si>
  <si>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</si>
  <si>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</si>
  <si>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</si>
  <si>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</si>
  <si>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</si>
  <si>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</si>
  <si>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</si>
  <si>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</si>
  <si>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</si>
  <si>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</si>
  <si>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</si>
  <si>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</si>
  <si>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</si>
  <si>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</si>
  <si>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</si>
  <si>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</si>
  <si>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</si>
  <si>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</si>
  <si>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</si>
  <si>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</si>
  <si>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</si>
  <si>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</si>
  <si>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</si>
  <si>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</si>
  <si>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</si>
  <si>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</si>
  <si>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</si>
  <si>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</si>
  <si>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</si>
  <si>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</si>
  <si>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</si>
  <si>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</si>
  <si>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</si>
  <si>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</si>
  <si>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</si>
  <si>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</si>
  <si>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</si>
  <si>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</si>
  <si>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</si>
  <si>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</si>
  <si>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</si>
  <si>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</si>
  <si>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</si>
  <si>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</si>
  <si>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</si>
  <si>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</si>
  <si>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</si>
  <si>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</si>
  <si>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</si>
  <si>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</si>
  <si>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</si>
  <si>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</si>
  <si>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</si>
  <si>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</si>
  <si>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</si>
  <si>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</si>
  <si>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</si>
  <si>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</si>
  <si>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</si>
  <si>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</si>
  <si>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</si>
  <si>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</si>
  <si>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</si>
  <si>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</si>
  <si>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</si>
  <si>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</si>
  <si>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</si>
  <si>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</si>
  <si>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</si>
  <si>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</si>
  <si>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</si>
  <si>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</si>
  <si>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</si>
  <si>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</si>
  <si>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</si>
  <si>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</si>
  <si>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</si>
  <si>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</si>
  <si>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</si>
  <si>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</si>
  <si>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</si>
  <si>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</si>
  <si>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</si>
  <si>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</si>
  <si>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</si>
  <si>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</si>
  <si>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</si>
  <si>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</si>
  <si>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</si>
  <si>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</si>
  <si>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</si>
  <si>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</si>
  <si>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</si>
  <si>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</si>
  <si>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</si>
  <si>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</si>
  <si>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</si>
  <si>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</si>
  <si>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</si>
  <si>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</si>
  <si>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</si>
  <si>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</si>
  <si>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</si>
  <si>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</si>
  <si>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</si>
  <si>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</si>
  <si>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</si>
  <si>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</si>
  <si>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</si>
  <si>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</si>
  <si>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</si>
  <si>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</si>
  <si>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</si>
  <si>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</si>
  <si>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</si>
  <si>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</si>
  <si>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</si>
  <si>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</si>
  <si>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</si>
  <si>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</si>
  <si>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</si>
  <si>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</si>
  <si>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</si>
  <si>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</si>
  <si>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</si>
  <si>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</si>
  <si>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</si>
  <si>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</si>
  <si>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</si>
  <si>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</si>
  <si>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</si>
  <si>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</si>
  <si>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</si>
  <si>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</si>
  <si>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</si>
  <si>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</si>
  <si>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</si>
  <si>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</si>
  <si>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</si>
  <si>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</si>
  <si>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</si>
  <si>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</si>
  <si>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</si>
  <si>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</si>
  <si>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</si>
  <si>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</si>
  <si>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</si>
  <si>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</si>
  <si>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</si>
  <si>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</si>
  <si>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</si>
  <si>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</si>
  <si>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</si>
  <si>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</si>
  <si>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</si>
  <si>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</si>
  <si>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</si>
  <si>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</si>
  <si>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</si>
  <si>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</si>
  <si>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</si>
  <si>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</si>
  <si>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</si>
  <si>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</si>
  <si>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</si>
  <si>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</si>
  <si>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</si>
  <si>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</si>
  <si>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</si>
  <si>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</si>
  <si>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</si>
  <si>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</si>
  <si>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</si>
  <si>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</si>
  <si>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</si>
  <si>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</si>
  <si>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</si>
  <si>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</si>
  <si>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</si>
  <si>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</si>
  <si>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</si>
  <si>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</si>
  <si>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</si>
  <si>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</si>
  <si>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</si>
  <si>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</si>
  <si>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</si>
  <si>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</si>
  <si>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</si>
  <si>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</si>
  <si>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</si>
  <si>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</si>
  <si>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</si>
  <si>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</si>
  <si>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</si>
  <si>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</si>
  <si>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</si>
  <si>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</si>
  <si>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</si>
  <si>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</si>
  <si>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</si>
  <si>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</si>
  <si>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</si>
  <si>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</si>
  <si>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</si>
  <si>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</si>
  <si>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</si>
  <si>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</si>
  <si>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</si>
  <si>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</si>
  <si>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</si>
  <si>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</si>
  <si>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</si>
  <si>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</si>
  <si>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</si>
  <si>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</si>
  <si>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</si>
  <si>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</si>
  <si>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</si>
  <si>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</si>
  <si>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</si>
  <si>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</si>
  <si>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</si>
  <si>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</si>
  <si>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</si>
  <si>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</si>
  <si>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</si>
  <si>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</si>
  <si>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</si>
  <si>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</si>
  <si>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</si>
  <si>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</si>
  <si>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</si>
  <si>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</si>
  <si>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</si>
  <si>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</si>
  <si>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</si>
  <si>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</si>
  <si>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</si>
  <si>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</si>
  <si>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</si>
  <si>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</si>
  <si>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</si>
  <si>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</si>
  <si>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</si>
  <si>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</si>
  <si>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</si>
  <si>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</si>
  <si>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</si>
  <si>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</si>
  <si>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</si>
  <si>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</si>
  <si>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</si>
  <si>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</si>
  <si>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</si>
  <si>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</si>
  <si>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</si>
  <si>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</si>
  <si>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</si>
  <si>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</si>
  <si>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</si>
  <si>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</si>
  <si>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</si>
  <si>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</si>
  <si>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</si>
  <si>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</si>
  <si>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</si>
  <si>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</si>
  <si>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</si>
  <si>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</si>
  <si>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</si>
  <si>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</si>
  <si>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</si>
  <si>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</si>
  <si>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</si>
  <si>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</si>
  <si>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</si>
  <si>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</si>
  <si>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</si>
  <si>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</si>
  <si>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</si>
  <si>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</si>
  <si>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</si>
  <si>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</si>
  <si>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</si>
  <si>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</si>
  <si>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</si>
  <si>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</si>
  <si>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</si>
  <si>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</si>
  <si>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</si>
  <si>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</si>
  <si>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</si>
  <si>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</si>
  <si>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</si>
  <si>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</si>
  <si>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</si>
  <si>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</si>
  <si>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</si>
  <si>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</si>
  <si>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</si>
  <si>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</si>
  <si>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</si>
  <si>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</si>
  <si>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</si>
  <si>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</si>
  <si>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</si>
  <si>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</si>
  <si>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</si>
  <si>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</si>
  <si>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</si>
  <si>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</si>
  <si>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</si>
  <si>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</si>
  <si>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</si>
  <si>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</si>
  <si>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</si>
  <si>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</si>
  <si>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</si>
  <si>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</si>
  <si>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</si>
  <si>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</si>
  <si>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</si>
  <si>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</si>
  <si>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</si>
  <si>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</si>
  <si>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</si>
  <si>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</si>
  <si>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</si>
  <si>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</si>
  <si>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</si>
  <si>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</si>
  <si>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</si>
  <si>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</si>
  <si>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</si>
  <si>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</si>
  <si>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</si>
  <si>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</si>
  <si>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</si>
  <si>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</si>
  <si>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</si>
  <si>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</si>
  <si>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</si>
  <si>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</si>
  <si>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</si>
  <si>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</si>
  <si>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</si>
  <si>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</si>
  <si>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</si>
  <si>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</si>
  <si>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</si>
  <si>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</si>
  <si>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</si>
  <si>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</si>
  <si>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</si>
  <si>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</si>
  <si>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</si>
  <si>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</si>
  <si>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</si>
  <si>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</si>
  <si>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</si>
  <si>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</si>
  <si>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</si>
  <si>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</si>
  <si>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</si>
  <si>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</si>
  <si>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</si>
  <si>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</si>
  <si>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</si>
  <si>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</si>
  <si>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</si>
  <si>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</si>
  <si>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</si>
  <si>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</si>
  <si>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</si>
  <si>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</si>
  <si>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</si>
  <si>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</si>
  <si>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</si>
  <si>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</si>
  <si>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</si>
  <si>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</si>
  <si>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</si>
  <si>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</si>
  <si>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</si>
  <si>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</si>
  <si>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</si>
  <si>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</si>
  <si>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</si>
  <si>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</si>
  <si>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</si>
  <si>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</si>
  <si>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</si>
  <si>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</si>
  <si>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</si>
  <si>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</si>
  <si>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</si>
  <si>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</si>
  <si>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</si>
  <si>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</si>
  <si>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</si>
  <si>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</si>
  <si>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</si>
  <si>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</si>
  <si>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</si>
  <si>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</si>
  <si>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</si>
  <si>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</si>
  <si>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</si>
  <si>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</si>
  <si>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</si>
  <si>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</si>
  <si>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</si>
  <si>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</si>
  <si>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</si>
  <si>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</si>
  <si>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</si>
  <si>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</si>
  <si>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</si>
  <si>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</si>
  <si>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</si>
  <si>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</si>
  <si>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</si>
  <si>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</si>
  <si>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</si>
  <si>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</si>
  <si>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</si>
  <si>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</si>
  <si>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</si>
  <si>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</si>
  <si>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</si>
  <si>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</si>
  <si>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</si>
  <si>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</si>
  <si>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</si>
  <si>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</si>
  <si>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</si>
  <si>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</si>
  <si>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</si>
  <si>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</si>
  <si>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</si>
  <si>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</si>
  <si>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</si>
  <si>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</si>
  <si>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</si>
  <si>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</si>
  <si>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</si>
  <si>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</si>
  <si>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</si>
  <si>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</si>
  <si>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</si>
  <si>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</si>
  <si>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</si>
  <si>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</si>
  <si>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</si>
  <si>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</si>
  <si>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</si>
  <si>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</si>
  <si>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</si>
  <si>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</si>
  <si>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</si>
  <si>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</si>
  <si>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</si>
  <si>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</si>
  <si>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</si>
  <si>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</si>
  <si>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</si>
  <si>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</si>
  <si>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</si>
  <si>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</si>
  <si>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</si>
  <si>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</si>
  <si>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</si>
  <si>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</si>
  <si>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</si>
  <si>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</si>
  <si>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</si>
  <si>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</si>
  <si>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</si>
  <si>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</si>
  <si>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</si>
  <si>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</si>
  <si>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</si>
  <si>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</si>
  <si>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</si>
  <si>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</si>
  <si>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</si>
  <si>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</si>
  <si>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</si>
  <si>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</si>
  <si>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</si>
  <si>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</si>
  <si>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</si>
  <si>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</si>
  <si>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</si>
  <si>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</si>
  <si>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</si>
  <si>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</si>
  <si>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</si>
  <si>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</si>
  <si>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</si>
  <si>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</si>
  <si>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</si>
  <si>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</si>
  <si>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</si>
  <si>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</si>
  <si>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</si>
  <si>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</si>
  <si>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</si>
  <si>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</si>
  <si>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</si>
  <si>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</si>
  <si>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</si>
  <si>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</si>
  <si>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</si>
  <si>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</si>
  <si>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</si>
  <si>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</si>
  <si>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</si>
  <si>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</si>
  <si>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</si>
  <si>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</si>
  <si>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</si>
  <si>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</si>
  <si>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</si>
  <si>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</si>
  <si>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</si>
  <si>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</si>
  <si>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</si>
  <si>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</si>
  <si>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</si>
  <si>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</si>
  <si>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</si>
  <si>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</si>
  <si>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</si>
  <si>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</si>
  <si>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</si>
  <si>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</si>
  <si>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</si>
  <si>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</si>
  <si>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</si>
  <si>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</si>
  <si>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</si>
  <si>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</si>
  <si>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</si>
  <si>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</si>
  <si>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</si>
  <si>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</si>
  <si>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</si>
  <si>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</si>
  <si>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</si>
  <si>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</si>
  <si>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</si>
  <si>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</si>
  <si>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</si>
  <si>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</si>
  <si>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</si>
  <si>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</si>
  <si>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</si>
  <si>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</si>
  <si>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</si>
  <si>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</si>
  <si>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</si>
  <si>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</si>
  <si>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</si>
  <si>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</si>
  <si>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</si>
  <si>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</si>
  <si>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</si>
  <si>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</si>
  <si>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</si>
  <si>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</si>
  <si>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</si>
  <si>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</si>
  <si>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</si>
  <si>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</si>
  <si>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</si>
  <si>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</si>
  <si>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</si>
  <si>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</si>
  <si>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</si>
  <si>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</si>
  <si>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</si>
  <si>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</si>
  <si>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</si>
  <si>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</si>
  <si>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</si>
  <si>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</si>
  <si>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</si>
  <si>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</si>
  <si>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</si>
  <si>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</si>
  <si>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</si>
  <si>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</si>
  <si>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</si>
  <si>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</si>
  <si>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</si>
  <si>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</si>
  <si>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</si>
  <si>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</si>
  <si>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</si>
  <si>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</si>
  <si>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</si>
  <si>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</si>
  <si>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</si>
  <si>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</si>
  <si>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</si>
  <si>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</si>
  <si>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</si>
  <si>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</si>
  <si>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</si>
  <si>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</si>
  <si>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</si>
  <si>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</si>
  <si>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</si>
  <si>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</si>
  <si>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</si>
  <si>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</si>
  <si>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</si>
  <si>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</si>
  <si>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</si>
  <si>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</si>
  <si>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</si>
  <si>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</si>
  <si>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</si>
  <si>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</si>
  <si>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</si>
  <si>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</si>
  <si>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</si>
  <si>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</si>
  <si>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</si>
  <si>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</si>
  <si>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</si>
  <si>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</si>
  <si>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</si>
  <si>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</si>
  <si>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</si>
  <si>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</si>
  <si>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</si>
  <si>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</si>
  <si>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</si>
  <si>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</si>
  <si>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</si>
  <si>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</si>
  <si>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</si>
  <si>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</si>
  <si>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</si>
  <si>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</si>
  <si>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</si>
  <si>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</si>
  <si>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</si>
  <si>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</si>
  <si>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</si>
  <si>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</si>
  <si>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</si>
  <si>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</si>
  <si>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</si>
  <si>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</si>
  <si>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</si>
  <si>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</si>
  <si>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</si>
  <si>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</si>
  <si>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</si>
  <si>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</si>
  <si>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</si>
  <si>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</si>
  <si>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</si>
  <si>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</si>
  <si>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</si>
  <si>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</si>
  <si>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</si>
  <si>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</si>
  <si>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</si>
  <si>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</si>
  <si>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</si>
  <si>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</si>
  <si>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</si>
  <si>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</si>
  <si>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</si>
  <si>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</si>
  <si>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</si>
  <si>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</si>
  <si>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</si>
  <si>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</si>
  <si>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</si>
  <si>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</si>
  <si>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</si>
  <si>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</si>
  <si>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</si>
  <si>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</si>
  <si>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</si>
  <si>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</si>
  <si>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</si>
  <si>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</si>
  <si>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</si>
  <si>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</si>
  <si>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</si>
  <si>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</si>
  <si>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</si>
  <si>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</si>
  <si>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</si>
  <si>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</si>
  <si>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</si>
  <si>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</si>
  <si>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</si>
  <si>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</si>
  <si>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</si>
  <si>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</si>
  <si>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</si>
  <si>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</si>
  <si>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</si>
  <si>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</si>
  <si>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</si>
  <si>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</si>
  <si>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</si>
  <si>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</si>
  <si>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</si>
  <si>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</si>
  <si>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</si>
  <si>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</si>
  <si>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</si>
  <si>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</si>
  <si>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</si>
  <si>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</si>
  <si>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</si>
  <si>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</si>
  <si>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</si>
  <si>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</si>
  <si>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</si>
  <si>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</si>
  <si>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</si>
  <si>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</si>
  <si>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</si>
  <si>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</si>
  <si>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</si>
  <si>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</si>
  <si>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</si>
  <si>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</si>
  <si>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</si>
  <si>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</si>
  <si>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</si>
  <si>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</si>
  <si>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</si>
  <si>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</si>
  <si>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</si>
  <si>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</si>
  <si>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</si>
  <si>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</si>
  <si>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</si>
  <si>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</si>
  <si>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</si>
  <si>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</si>
  <si>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</si>
  <si>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</si>
  <si>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</si>
  <si>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</si>
  <si>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</si>
  <si>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</si>
  <si>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</si>
  <si>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</si>
  <si>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</si>
  <si>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</si>
  <si>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</si>
  <si>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</si>
  <si>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</si>
  <si>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</si>
  <si>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</si>
  <si>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</si>
  <si>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</si>
  <si>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</si>
  <si>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</si>
  <si>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</si>
  <si>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</si>
  <si>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</si>
  <si>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</si>
  <si>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</si>
  <si>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</si>
  <si>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</si>
  <si>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</si>
  <si>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</si>
  <si>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</si>
  <si>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</si>
  <si>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</si>
  <si>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</si>
  <si>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</si>
  <si>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</si>
  <si>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</si>
  <si>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</si>
  <si>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</si>
  <si>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</si>
  <si>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</si>
  <si>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</si>
  <si>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</si>
  <si>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</si>
  <si>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</si>
  <si>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</si>
  <si>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</si>
  <si>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</si>
  <si>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</si>
  <si>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</si>
  <si>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</si>
  <si>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</si>
  <si>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</si>
  <si>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</si>
  <si>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</si>
  <si>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</si>
  <si>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</si>
  <si>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</si>
  <si>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</si>
  <si>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</si>
  <si>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</si>
  <si>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</si>
  <si>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</si>
  <si>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</si>
  <si>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</si>
  <si>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</si>
  <si>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</si>
  <si>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</si>
  <si>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</si>
  <si>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</si>
  <si>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</si>
  <si>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</si>
  <si>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</si>
  <si>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</si>
  <si>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</si>
  <si>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</si>
  <si>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</si>
  <si>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</si>
  <si>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</si>
  <si>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</si>
  <si>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</si>
  <si>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</si>
  <si>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</si>
  <si>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</si>
  <si>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</si>
  <si>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</si>
  <si>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</si>
  <si>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</si>
  <si>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</si>
  <si>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</si>
  <si>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</si>
  <si>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</si>
  <si>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</si>
  <si>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</si>
  <si>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</si>
  <si>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</si>
  <si>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</si>
  <si>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</si>
  <si>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</si>
  <si>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</si>
  <si>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</si>
  <si>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</si>
  <si>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</si>
  <si>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</si>
  <si>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</si>
  <si>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</si>
  <si>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</si>
  <si>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</si>
  <si>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</si>
  <si>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</si>
  <si>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</si>
  <si>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</si>
  <si>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</si>
  <si>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</si>
  <si>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</si>
  <si>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</si>
  <si>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</si>
  <si>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</si>
  <si>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</si>
  <si>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</si>
  <si>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</si>
  <si>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</si>
  <si>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</si>
  <si>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</si>
  <si>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</si>
  <si>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</si>
  <si>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</si>
  <si>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</si>
  <si>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</si>
  <si>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</si>
  <si>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</si>
  <si>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</si>
  <si>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</si>
  <si>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</si>
  <si>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</si>
  <si>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</si>
  <si>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</si>
  <si>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</si>
  <si>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</si>
  <si>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</si>
  <si>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</si>
  <si>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</si>
  <si>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</si>
  <si>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</si>
  <si>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</si>
  <si>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</si>
  <si>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</si>
  <si>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</si>
  <si>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</si>
  <si>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</si>
  <si>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</si>
  <si>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</si>
  <si>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</si>
  <si>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</si>
  <si>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</si>
  <si>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</si>
  <si>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</si>
  <si>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</si>
  <si>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</si>
  <si>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</si>
  <si>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</si>
  <si>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</si>
  <si>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</si>
  <si>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</si>
  <si>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</si>
  <si>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</si>
  <si>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</si>
  <si>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</si>
  <si>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</si>
  <si>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</si>
  <si>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</si>
  <si>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</si>
  <si>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</si>
  <si>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</si>
  <si>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</si>
  <si>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</si>
  <si>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</si>
  <si>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</si>
  <si>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</si>
  <si>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</si>
  <si>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</si>
  <si>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</si>
  <si>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</si>
  <si>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</si>
  <si>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</si>
  <si>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</si>
  <si>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</si>
  <si>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</si>
  <si>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</si>
  <si>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</si>
  <si>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</si>
  <si>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</si>
  <si>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</si>
  <si>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</si>
  <si>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</si>
  <si>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</si>
  <si>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</si>
  <si>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</si>
  <si>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</si>
  <si>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</si>
  <si>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</si>
  <si>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</si>
  <si>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</si>
  <si>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</si>
  <si>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</si>
  <si>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</si>
  <si>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</si>
  <si>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</si>
  <si>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</si>
  <si>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</si>
  <si>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</si>
  <si>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</si>
  <si>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</si>
  <si>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</si>
  <si>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</si>
  <si>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</si>
  <si>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</si>
  <si>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</si>
  <si>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</si>
  <si>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</si>
  <si>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</si>
  <si>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</si>
  <si>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</si>
  <si>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</si>
  <si>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</si>
  <si>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</si>
  <si>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</si>
  <si>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</si>
  <si>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</si>
  <si>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</si>
  <si>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</si>
  <si>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</si>
  <si>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</si>
  <si>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</si>
  <si>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</si>
  <si>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</si>
  <si>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</si>
  <si>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</si>
  <si>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</si>
  <si>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</si>
  <si>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</si>
  <si>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</si>
  <si>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</si>
  <si>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</si>
  <si>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</si>
  <si>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</si>
  <si>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</si>
  <si>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</si>
  <si>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</si>
  <si>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</si>
  <si>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</si>
  <si>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</si>
  <si>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</si>
  <si>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</si>
  <si>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</si>
  <si>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</si>
  <si>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</si>
  <si>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</si>
  <si>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</si>
  <si>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</si>
  <si>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</si>
  <si>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</si>
  <si>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</si>
  <si>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</si>
  <si>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</si>
  <si>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</si>
  <si>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</si>
  <si>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</si>
  <si>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</si>
  <si>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</si>
  <si>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</si>
  <si>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</si>
  <si>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</si>
  <si>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</si>
  <si>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</si>
  <si>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</si>
  <si>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</si>
  <si>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</si>
  <si>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</si>
  <si>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</si>
  <si>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</si>
  <si>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</si>
  <si>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</si>
  <si>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</si>
  <si>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</si>
  <si>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</si>
  <si>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</si>
  <si>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</si>
  <si>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</si>
  <si>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</si>
  <si>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</si>
  <si>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</si>
  <si>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</si>
  <si>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</si>
  <si>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</si>
  <si>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</si>
  <si>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</si>
  <si>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</si>
  <si>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</si>
  <si>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</si>
  <si>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</si>
  <si>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</si>
  <si>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</si>
  <si>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</si>
  <si>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</si>
  <si>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</si>
  <si>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</si>
  <si>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</si>
  <si>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</si>
  <si>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</si>
  <si>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</si>
  <si>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</si>
  <si>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</si>
  <si>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</si>
  <si>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</si>
  <si>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</si>
  <si>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</si>
  <si>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</si>
  <si>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</si>
  <si>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</si>
  <si>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</si>
  <si>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</si>
  <si>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</si>
  <si>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</si>
  <si>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</si>
  <si>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</si>
  <si>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</si>
  <si>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</si>
  <si>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</si>
  <si>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</si>
  <si>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</si>
  <si>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</si>
  <si>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</si>
  <si>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</si>
  <si>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</si>
  <si>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</si>
  <si>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</si>
  <si>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</si>
  <si>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</si>
  <si>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</si>
  <si>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</si>
  <si>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</si>
  <si>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</si>
  <si>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</si>
  <si>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</si>
  <si>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</si>
  <si>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</si>
  <si>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</si>
  <si>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</si>
  <si>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</si>
  <si>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</si>
  <si>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</si>
  <si>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</si>
  <si>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</si>
  <si>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</si>
  <si>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</si>
  <si>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</si>
  <si>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</si>
  <si>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</si>
  <si>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</si>
  <si>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</si>
  <si>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</si>
  <si>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</si>
  <si>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</si>
  <si>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</si>
  <si>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</si>
  <si>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</si>
  <si>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</si>
  <si>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</si>
  <si>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</si>
  <si>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</si>
  <si>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</si>
  <si>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</si>
  <si>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</si>
  <si>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</si>
  <si>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</si>
  <si>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</si>
  <si>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</si>
  <si>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</si>
  <si>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</si>
  <si>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</si>
  <si>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</si>
  <si>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</si>
  <si>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</si>
  <si>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</si>
  <si>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</si>
  <si>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</si>
  <si>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</si>
  <si>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</si>
  <si>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</si>
  <si>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</si>
  <si>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</si>
  <si>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</si>
  <si>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</si>
  <si>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</si>
  <si>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</si>
  <si>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</si>
  <si>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</si>
  <si>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</si>
  <si>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</si>
  <si>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</si>
  <si>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</si>
  <si>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</si>
  <si>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</si>
  <si>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</si>
  <si>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</si>
  <si>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</si>
  <si>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</si>
  <si>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</si>
  <si>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</si>
  <si>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</si>
  <si>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</si>
  <si>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</si>
  <si>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</si>
  <si>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</si>
  <si>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</si>
  <si>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</si>
  <si>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</si>
  <si>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</si>
  <si>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</si>
  <si>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</si>
  <si>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</si>
  <si>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</si>
  <si>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</si>
  <si>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</si>
  <si>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</si>
  <si>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</si>
  <si>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</si>
  <si>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</si>
  <si>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</si>
  <si>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</si>
  <si>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</si>
  <si>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</si>
  <si>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</si>
  <si>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</si>
  <si>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</si>
  <si>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</si>
  <si>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</si>
  <si>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</si>
  <si>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</si>
  <si>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</si>
  <si>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</si>
  <si>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</si>
  <si>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</si>
  <si>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</si>
  <si>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</si>
  <si>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</si>
  <si>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</si>
  <si>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</si>
  <si>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</si>
  <si>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</si>
  <si>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</si>
  <si>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</si>
  <si>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</si>
  <si>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</si>
  <si>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</si>
  <si>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</si>
  <si>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</si>
  <si>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</si>
  <si>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</si>
  <si>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</si>
  <si>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</si>
  <si>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</si>
  <si>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</si>
  <si>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</si>
  <si>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</si>
  <si>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</si>
  <si>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</si>
  <si>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</si>
  <si>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</si>
  <si>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</si>
  <si>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</si>
  <si>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</si>
  <si>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</si>
  <si>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</si>
  <si>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</si>
  <si>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</si>
  <si>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</si>
  <si>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</si>
  <si>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</si>
  <si>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</si>
  <si>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</si>
  <si>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</si>
  <si>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</si>
  <si>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</si>
  <si>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</si>
  <si>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</si>
  <si>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</si>
  <si>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</si>
  <si>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</si>
  <si>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</si>
  <si>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</si>
  <si>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</si>
  <si>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</si>
  <si>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</si>
  <si>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</si>
  <si>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</si>
  <si>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</si>
  <si>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</si>
  <si>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</si>
  <si>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</si>
  <si>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</si>
  <si>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</si>
  <si>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</si>
  <si>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</si>
  <si>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</si>
  <si>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</si>
  <si>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</si>
  <si>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</si>
  <si>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</si>
  <si>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</si>
  <si>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</si>
  <si>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</si>
  <si>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</si>
  <si>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</si>
  <si>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</si>
  <si>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</si>
  <si>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</si>
  <si>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</si>
  <si>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</si>
  <si>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</si>
  <si>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</si>
  <si>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</si>
  <si>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</si>
  <si>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</si>
  <si>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</si>
  <si>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</si>
  <si>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</si>
  <si>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</si>
  <si>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</si>
  <si>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</si>
  <si>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</si>
  <si>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</si>
  <si>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</si>
  <si>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</si>
  <si>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</si>
  <si>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</si>
  <si>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</si>
  <si>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</si>
  <si>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</si>
  <si>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</si>
  <si>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</si>
  <si>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</si>
  <si>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</si>
  <si>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</si>
  <si>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</si>
  <si>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</si>
  <si>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</si>
  <si>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</si>
  <si>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</si>
  <si>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</si>
  <si>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</si>
  <si>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</si>
  <si>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</si>
  <si>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</si>
  <si>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</si>
  <si>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</si>
  <si>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</si>
  <si>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</si>
  <si>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</si>
  <si>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</si>
  <si>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</si>
  <si>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</si>
  <si>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</si>
  <si>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</si>
  <si>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</si>
  <si>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</si>
  <si>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</si>
  <si>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</si>
  <si>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</si>
  <si>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</si>
  <si>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</si>
  <si>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</si>
  <si>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</si>
  <si>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</si>
  <si>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</si>
  <si>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</si>
  <si>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</si>
  <si>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</si>
  <si>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</si>
  <si>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</si>
  <si>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</si>
  <si>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</si>
  <si>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</si>
  <si>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</si>
  <si>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</si>
  <si>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</si>
  <si>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</si>
  <si>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</si>
  <si>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</si>
  <si>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</si>
  <si>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</si>
  <si>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</si>
  <si>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</si>
  <si>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</si>
  <si>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</si>
  <si>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</si>
  <si>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</si>
  <si>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</si>
  <si>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</si>
  <si>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</si>
  <si>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</si>
  <si>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</si>
  <si>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</si>
  <si>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</si>
  <si>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</si>
  <si>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</si>
  <si>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</si>
  <si>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</si>
  <si>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</si>
  <si>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</si>
  <si>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</si>
  <si>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</si>
  <si>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</si>
  <si>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</si>
  <si>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</si>
  <si>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</si>
  <si>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</si>
  <si>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</si>
  <si>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</si>
  <si>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</si>
  <si>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</si>
  <si>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</si>
  <si>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</si>
  <si>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</si>
  <si>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</si>
  <si>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</si>
  <si>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</si>
  <si>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</si>
  <si>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</si>
  <si>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</si>
  <si>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</si>
  <si>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</si>
  <si>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</si>
  <si>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</si>
  <si>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</si>
  <si>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</si>
  <si>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</si>
  <si>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</si>
  <si>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</si>
  <si>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</si>
  <si>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</si>
  <si>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</si>
  <si>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</si>
  <si>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</si>
  <si>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</si>
  <si>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</si>
  <si>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</si>
  <si>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</si>
  <si>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</si>
  <si>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</si>
  <si>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</si>
  <si>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</si>
  <si>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</si>
  <si>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</si>
  <si>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</si>
  <si>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</si>
  <si>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</si>
  <si>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</si>
  <si>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</si>
  <si>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</si>
  <si>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</si>
  <si>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</si>
  <si>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</si>
  <si>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</si>
  <si>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</si>
  <si>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</si>
  <si>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</si>
  <si>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</si>
  <si>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</si>
  <si>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</si>
  <si>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</si>
  <si>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</si>
  <si>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</si>
  <si>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</si>
  <si>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</si>
  <si>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</si>
  <si>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</si>
  <si>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</si>
  <si>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</si>
  <si>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</si>
  <si>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</si>
  <si>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</si>
  <si>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</si>
  <si>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</si>
  <si>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</si>
  <si>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</si>
  <si>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</si>
  <si>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</si>
  <si>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</si>
  <si>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</si>
  <si>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</si>
  <si>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</si>
  <si>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</si>
  <si>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</si>
  <si>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</si>
  <si>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</si>
  <si>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</si>
  <si>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</si>
  <si>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</si>
  <si>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</si>
  <si>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</si>
  <si>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</si>
  <si>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</si>
  <si>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</si>
  <si>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</si>
  <si>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</si>
  <si>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</si>
  <si>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</si>
  <si>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</si>
  <si>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</si>
  <si>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</si>
  <si>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</si>
  <si>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</si>
  <si>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</si>
  <si>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</si>
  <si>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</si>
  <si>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</si>
  <si>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</si>
  <si>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</si>
  <si>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</si>
  <si>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</si>
  <si>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</si>
  <si>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</si>
  <si>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</si>
  <si>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</si>
  <si>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</si>
  <si>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</si>
  <si>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</si>
  <si>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</si>
  <si>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</si>
  <si>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</si>
  <si>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</si>
  <si>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</si>
  <si>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</si>
  <si>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</si>
  <si>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</si>
  <si>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</si>
  <si>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</si>
  <si>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</si>
  <si>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</si>
  <si>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</si>
  <si>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</si>
  <si>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</si>
  <si>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</si>
  <si>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</si>
  <si>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</si>
  <si>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</si>
  <si>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</si>
  <si>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</si>
  <si>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</si>
  <si>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</si>
  <si>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</si>
  <si>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</si>
  <si>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</si>
  <si>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</si>
  <si>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</si>
  <si>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</si>
  <si>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</si>
  <si>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</si>
  <si>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</si>
  <si>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</si>
  <si>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</si>
  <si>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</si>
  <si>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</si>
  <si>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</si>
  <si>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</si>
  <si>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</si>
  <si>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</si>
  <si>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</si>
  <si>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</si>
  <si>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</si>
  <si>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</si>
  <si>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</si>
  <si>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</si>
  <si>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</si>
  <si>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</si>
  <si>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</si>
  <si>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</si>
  <si>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</si>
  <si>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</si>
  <si>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</si>
  <si>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</si>
  <si>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</si>
  <si>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</si>
  <si>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</si>
  <si>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</si>
  <si>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</si>
  <si>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</si>
  <si>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</si>
  <si>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</si>
  <si>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</si>
  <si>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</si>
  <si>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</si>
  <si>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</si>
  <si>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</si>
  <si>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</si>
  <si>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</si>
  <si>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</si>
  <si>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</si>
  <si>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</si>
  <si>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</si>
  <si>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</si>
  <si>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</si>
  <si>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</si>
  <si>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</si>
  <si>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</si>
  <si>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</si>
  <si>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</si>
  <si>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</si>
  <si>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</si>
  <si>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</si>
  <si>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</si>
  <si>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</si>
  <si>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</si>
  <si>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</si>
  <si>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</si>
  <si>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</si>
  <si>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</si>
  <si>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</si>
  <si>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</si>
  <si>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</si>
  <si>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</si>
  <si>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</si>
  <si>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</si>
  <si>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</si>
  <si>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</si>
  <si>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</si>
  <si>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</si>
  <si>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</si>
  <si>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</si>
  <si>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</si>
  <si>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</si>
  <si>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</si>
  <si>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</si>
  <si>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</si>
  <si>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</si>
  <si>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</si>
  <si>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</si>
  <si>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</si>
  <si>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</si>
  <si>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</si>
  <si>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</si>
  <si>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</si>
  <si>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</si>
  <si>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</si>
  <si>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</si>
  <si>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</si>
  <si>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</si>
  <si>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</si>
  <si>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</si>
  <si>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</si>
  <si>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</si>
  <si>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</si>
  <si>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</si>
  <si>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</si>
  <si>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</si>
  <si>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</si>
  <si>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</si>
  <si>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</si>
  <si>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</si>
  <si>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</si>
  <si>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</si>
  <si>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</si>
  <si>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</si>
  <si>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</si>
  <si>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</si>
  <si>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</si>
  <si>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</si>
  <si>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</si>
  <si>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</si>
  <si>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</si>
  <si>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</si>
  <si>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</si>
  <si>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</si>
  <si>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</si>
  <si>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</si>
  <si>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</si>
  <si>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</si>
  <si>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</si>
  <si>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</si>
  <si>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</si>
  <si>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</si>
  <si>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</si>
  <si>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</si>
  <si>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</si>
  <si>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</si>
  <si>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</si>
  <si>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</si>
  <si>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</si>
  <si>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</si>
  <si>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</si>
  <si>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</si>
  <si>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</si>
  <si>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</si>
  <si>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</si>
  <si>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</si>
  <si>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</si>
  <si>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</si>
  <si>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</si>
  <si>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</si>
  <si>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</si>
  <si>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</si>
  <si>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</si>
  <si>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</si>
  <si>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</si>
  <si>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</si>
  <si>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</si>
  <si>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</si>
  <si>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</si>
  <si>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</si>
  <si>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</si>
  <si>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</si>
  <si>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</si>
  <si>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</si>
  <si>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</si>
  <si>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</si>
  <si>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</si>
  <si>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</si>
  <si>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</si>
  <si>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</si>
  <si>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</si>
  <si>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</si>
  <si>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</si>
  <si>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</si>
  <si>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</si>
  <si>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</si>
  <si>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</si>
  <si>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</si>
  <si>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</si>
  <si>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</si>
  <si>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</si>
  <si>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</si>
  <si>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</si>
  <si>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</si>
  <si>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</si>
  <si>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</si>
  <si>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</si>
  <si>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</si>
  <si>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</si>
  <si>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</si>
  <si>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</si>
  <si>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</si>
  <si>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</si>
  <si>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</si>
  <si>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</si>
  <si>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</si>
  <si>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</si>
  <si>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</si>
  <si>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</si>
  <si>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</si>
  <si>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</si>
  <si>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</si>
  <si>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</si>
  <si>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</si>
  <si>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</si>
  <si>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</si>
  <si>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</si>
  <si>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</si>
  <si>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</si>
  <si>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</si>
  <si>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</si>
  <si>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</si>
  <si>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</si>
  <si>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</si>
  <si>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</si>
  <si>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</si>
  <si>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</si>
  <si>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</si>
  <si>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</si>
  <si>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</si>
  <si>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</si>
  <si>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</si>
  <si>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</si>
  <si>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</si>
  <si>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</si>
  <si>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</si>
  <si>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</si>
  <si>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</si>
  <si>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</si>
  <si>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</si>
  <si>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</si>
  <si>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</si>
  <si>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</si>
  <si>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</si>
  <si>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</si>
  <si>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</si>
  <si>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</si>
  <si>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</si>
  <si>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</si>
  <si>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</si>
  <si>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</si>
  <si>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</si>
  <si>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</si>
  <si>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</si>
  <si>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</si>
  <si>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</si>
  <si>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</si>
  <si>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</si>
  <si>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</si>
  <si>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</si>
  <si>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</si>
  <si>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</si>
  <si>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</si>
  <si>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</si>
  <si>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</si>
  <si>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</si>
  <si>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</si>
  <si>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</si>
  <si>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</si>
  <si>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</si>
  <si>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</si>
  <si>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</si>
  <si>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</si>
  <si>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</si>
  <si>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</si>
  <si>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</si>
  <si>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</si>
  <si>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</si>
  <si>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</si>
  <si>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</si>
  <si>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</si>
  <si>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</si>
  <si>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</si>
  <si>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</si>
  <si>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</si>
  <si>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</si>
  <si>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</si>
  <si>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</si>
  <si>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</si>
  <si>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</si>
  <si>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</si>
  <si>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</si>
  <si>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</si>
  <si>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</si>
  <si>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</si>
  <si>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</si>
  <si>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</si>
  <si>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</si>
  <si>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</si>
  <si>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</si>
  <si>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</si>
  <si>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</si>
  <si>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</si>
  <si>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</si>
  <si>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</si>
  <si>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</si>
  <si>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</si>
  <si>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</si>
  <si>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</si>
  <si>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</si>
  <si>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</si>
  <si>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</si>
  <si>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</si>
  <si>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</si>
  <si>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</si>
  <si>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</si>
  <si>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</si>
  <si>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</si>
  <si>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</si>
  <si>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</si>
  <si>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</si>
  <si>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</si>
  <si>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</si>
  <si>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</si>
  <si>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</si>
  <si>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</si>
  <si>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</si>
  <si>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</si>
  <si>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</si>
  <si>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</si>
  <si>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</si>
  <si>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</si>
  <si>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</si>
  <si>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</si>
  <si>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</si>
  <si>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</si>
  <si>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</si>
  <si>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</si>
  <si>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</si>
  <si>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</si>
  <si>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</si>
  <si>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</si>
  <si>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</si>
  <si>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</si>
  <si>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</si>
  <si>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</si>
  <si>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</si>
  <si>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</si>
  <si>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</si>
  <si>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</si>
  <si>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</si>
  <si>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</si>
  <si>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</si>
  <si>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</si>
  <si>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</si>
  <si>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</si>
  <si>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</si>
  <si>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</si>
  <si>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</si>
  <si>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</si>
  <si>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</si>
  <si>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</si>
  <si>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</si>
  <si>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</si>
  <si>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</si>
  <si>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</si>
  <si>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</si>
  <si>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</si>
  <si>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</si>
  <si>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</si>
  <si>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</si>
  <si>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</si>
  <si>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</si>
  <si>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</si>
  <si>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</si>
  <si>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</si>
  <si>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</si>
  <si>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</si>
  <si>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</si>
  <si>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</si>
  <si>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</si>
  <si>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</si>
  <si>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</si>
  <si>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</si>
  <si>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</si>
  <si>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</si>
  <si>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</si>
  <si>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</si>
  <si>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</si>
  <si>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</si>
  <si>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</si>
  <si>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</si>
  <si>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</si>
  <si>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</si>
  <si>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</si>
  <si>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</si>
  <si>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</si>
  <si>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</si>
  <si>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</si>
  <si>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</si>
  <si>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</si>
  <si>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</si>
  <si>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</si>
  <si>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</si>
  <si>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</si>
  <si>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</si>
  <si>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</si>
  <si>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</si>
  <si>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</si>
  <si>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</si>
  <si>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</si>
  <si>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</si>
  <si>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</si>
  <si>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</si>
  <si>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</si>
  <si>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</si>
  <si>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</si>
  <si>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</si>
  <si>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</si>
  <si>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</si>
  <si>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</si>
  <si>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</si>
  <si>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</si>
  <si>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</si>
  <si>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</si>
  <si>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</si>
  <si>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</si>
  <si>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</si>
  <si>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</si>
  <si>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</si>
  <si>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</si>
  <si>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</si>
  <si>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</si>
  <si>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</si>
  <si>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</si>
  <si>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</si>
  <si>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</si>
  <si>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</si>
  <si>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</si>
  <si>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</si>
  <si>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</si>
  <si>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</si>
  <si>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</si>
  <si>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</si>
  <si>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</si>
  <si>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</si>
  <si>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</si>
  <si>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</si>
  <si>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</si>
  <si>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</si>
  <si>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</si>
  <si>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</si>
  <si>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</si>
  <si>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</si>
  <si>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</si>
  <si>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</si>
  <si>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</si>
  <si>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</si>
  <si>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</si>
  <si>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</si>
  <si>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</si>
  <si>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</si>
  <si>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</si>
  <si>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</si>
  <si>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</si>
  <si>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</si>
  <si>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</si>
  <si>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</si>
  <si>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</si>
  <si>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</si>
  <si>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</si>
  <si>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</si>
  <si>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</si>
  <si>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</si>
  <si>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</si>
  <si>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</si>
  <si>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</si>
  <si>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</si>
  <si>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</si>
  <si>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</si>
  <si>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</si>
  <si>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</si>
  <si>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</si>
  <si>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</si>
  <si>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</si>
  <si>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</si>
  <si>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</si>
  <si>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</si>
  <si>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</si>
  <si>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</si>
  <si>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</si>
  <si>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</si>
  <si>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</si>
  <si>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</si>
  <si>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</si>
  <si>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</si>
  <si>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</si>
  <si>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</si>
  <si>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</si>
  <si>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</si>
  <si>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</si>
  <si>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</si>
  <si>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</si>
  <si>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</si>
  <si>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</si>
  <si>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</si>
  <si>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</si>
  <si>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</si>
  <si>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</si>
  <si>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</si>
  <si>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</si>
  <si>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</si>
  <si>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</si>
  <si>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</si>
  <si>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</si>
  <si>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</si>
  <si>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</si>
  <si>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</si>
  <si>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</si>
  <si>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</si>
  <si>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</si>
  <si>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</si>
  <si>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</si>
  <si>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</si>
  <si>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</si>
  <si>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</si>
  <si>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</si>
  <si>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</si>
  <si>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</si>
  <si>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</si>
  <si>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</si>
  <si>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</si>
  <si>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</si>
  <si>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</si>
  <si>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</si>
  <si>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</si>
  <si>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</si>
  <si>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</si>
  <si>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</si>
  <si>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</si>
  <si>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</si>
  <si>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</si>
  <si>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</si>
  <si>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</si>
  <si>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</si>
  <si>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</si>
  <si>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</si>
  <si>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</si>
  <si>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</si>
  <si>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</si>
  <si>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</si>
  <si>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</si>
  <si>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</si>
  <si>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</si>
  <si>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</si>
  <si>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</si>
  <si>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</si>
  <si>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</si>
  <si>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</si>
  <si>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</si>
  <si>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</si>
  <si>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</si>
  <si>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</si>
  <si>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</si>
  <si>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</si>
  <si>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</si>
  <si>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</si>
  <si>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</si>
  <si>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</si>
  <si>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</si>
  <si>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</si>
  <si>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</si>
  <si>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</si>
  <si>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</si>
  <si>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</si>
  <si>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</si>
  <si>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</si>
  <si>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</si>
  <si>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</si>
  <si>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</si>
  <si>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</si>
  <si>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</si>
  <si>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</si>
  <si>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</si>
  <si>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</si>
  <si>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</si>
  <si>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</si>
  <si>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</si>
  <si>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</si>
  <si>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</si>
  <si>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</si>
  <si>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</si>
  <si>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</si>
  <si>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</si>
  <si>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</si>
  <si>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</si>
  <si>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</si>
  <si>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</si>
  <si>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</si>
  <si>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</si>
  <si>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</si>
  <si>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</si>
  <si>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</si>
  <si>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</si>
  <si>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</si>
  <si>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</si>
  <si>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</si>
  <si>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</si>
  <si>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</si>
  <si>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</si>
  <si>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</si>
  <si>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</si>
  <si>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</si>
  <si>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</si>
  <si>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</si>
  <si>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</si>
  <si>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</si>
  <si>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</si>
  <si>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</si>
  <si>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</si>
  <si>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</si>
  <si>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</si>
  <si>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</si>
  <si>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</si>
  <si>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</si>
  <si>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</si>
  <si>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</si>
  <si>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</si>
  <si>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</si>
  <si>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</si>
  <si>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</si>
  <si>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</si>
  <si>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</si>
  <si>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</si>
  <si>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</si>
  <si>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</si>
  <si>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</si>
  <si>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</si>
  <si>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</si>
  <si>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</si>
  <si>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</si>
  <si>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</si>
  <si>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</si>
  <si>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</si>
  <si>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</si>
  <si>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</si>
  <si>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</si>
  <si>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</si>
  <si>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</si>
  <si>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</si>
  <si>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</si>
  <si>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</si>
  <si>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</si>
  <si>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</si>
  <si>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</si>
  <si>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</si>
  <si>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</si>
  <si>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</si>
  <si>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</si>
  <si>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</si>
  <si>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</si>
  <si>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</si>
  <si>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</si>
  <si>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</si>
  <si>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</si>
  <si>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</si>
  <si>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</si>
  <si>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</si>
  <si>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</si>
  <si>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</si>
  <si>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</si>
  <si>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</si>
  <si>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</si>
  <si>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</si>
  <si>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</si>
  <si>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</si>
  <si>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</si>
  <si>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</si>
  <si>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</si>
  <si>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</si>
  <si>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</si>
  <si>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</si>
  <si>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</si>
  <si>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</si>
  <si>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</si>
  <si>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</si>
  <si>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</si>
  <si>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</si>
  <si>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</si>
  <si>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</si>
  <si>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</si>
  <si>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</si>
  <si>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</si>
  <si>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</si>
  <si>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</si>
  <si>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</si>
  <si>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</si>
  <si>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</si>
  <si>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</si>
  <si>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</si>
  <si>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</si>
  <si>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</si>
  <si>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</si>
  <si>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</si>
  <si>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</si>
  <si>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</si>
  <si>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</si>
  <si>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</si>
  <si>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</si>
  <si>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</si>
  <si>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</si>
  <si>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</si>
  <si>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</si>
  <si>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</si>
  <si>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</si>
  <si>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</si>
  <si>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</si>
  <si>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</si>
  <si>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</si>
  <si>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</si>
  <si>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</si>
  <si>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</si>
  <si>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</si>
  <si>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</si>
  <si>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</si>
  <si>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</si>
  <si>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</si>
  <si>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</si>
  <si>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</si>
  <si>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</si>
  <si>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</si>
  <si>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</si>
  <si>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</si>
  <si>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</si>
  <si>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</si>
  <si>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</si>
  <si>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</si>
  <si>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</si>
  <si>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</si>
  <si>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</si>
  <si>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</si>
  <si>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</si>
  <si>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</si>
  <si>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</si>
  <si>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</si>
  <si>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</si>
  <si>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</si>
  <si>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</si>
  <si>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</si>
  <si>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</si>
  <si>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</si>
  <si>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</si>
  <si>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</si>
  <si>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</si>
  <si>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</si>
  <si>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</si>
  <si>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</si>
  <si>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</si>
  <si>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</si>
  <si>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</si>
  <si>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</si>
  <si>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</si>
  <si>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</si>
  <si>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</si>
  <si>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</si>
  <si>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</si>
  <si>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</si>
  <si>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</si>
  <si>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</si>
  <si>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</si>
  <si>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</si>
  <si>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</si>
  <si>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</si>
  <si>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</si>
  <si>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</si>
  <si>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</si>
  <si>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</si>
  <si>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</si>
  <si>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</si>
  <si>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</si>
  <si>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</si>
  <si>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</si>
  <si>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</si>
  <si>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</si>
  <si>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</si>
  <si>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</si>
  <si>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</si>
  <si>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</si>
  <si>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</si>
  <si>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</si>
  <si>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</si>
  <si>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</si>
  <si>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</si>
  <si>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</si>
  <si>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</si>
  <si>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</si>
  <si>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</si>
  <si>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</si>
  <si>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</si>
  <si>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</si>
  <si>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</si>
  <si>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</si>
  <si>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</si>
  <si>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</si>
  <si>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</si>
  <si>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</si>
  <si>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</si>
  <si>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</si>
  <si>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</si>
  <si>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</si>
  <si>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</si>
  <si>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</si>
  <si>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</si>
  <si>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</si>
  <si>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</si>
  <si>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</si>
  <si>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</si>
  <si>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</si>
  <si>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</si>
  <si>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</si>
  <si>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</si>
  <si>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</si>
  <si>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</si>
  <si>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</si>
  <si>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</si>
  <si>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</si>
  <si>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</si>
  <si>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</si>
  <si>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</si>
  <si>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</si>
  <si>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</si>
  <si>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</si>
  <si>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</si>
  <si>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</si>
  <si>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</si>
  <si>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</si>
  <si>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</si>
  <si>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</si>
  <si>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</si>
  <si>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</si>
  <si>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</si>
  <si>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</si>
  <si>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</si>
  <si>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</si>
  <si>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</si>
  <si>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</si>
  <si>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</si>
  <si>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</si>
  <si>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</si>
  <si>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</si>
  <si>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</si>
  <si>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</si>
  <si>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</si>
  <si>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</si>
  <si>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</si>
  <si>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</si>
  <si>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</si>
  <si>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</si>
  <si>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</si>
  <si>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</si>
  <si>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</si>
  <si>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</si>
  <si>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</si>
  <si>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</si>
  <si>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</si>
  <si>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</si>
  <si>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</si>
  <si>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</si>
  <si>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</si>
  <si>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</si>
  <si>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</si>
  <si>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</si>
  <si>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</si>
  <si>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</si>
  <si>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</si>
  <si>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</si>
  <si>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</si>
  <si>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</si>
  <si>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</si>
  <si>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</si>
  <si>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</si>
  <si>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</si>
  <si>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</si>
  <si>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</si>
  <si>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</si>
  <si>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</si>
  <si>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</si>
  <si>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</si>
  <si>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</si>
  <si>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</si>
  <si>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</si>
  <si>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</si>
  <si>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</si>
  <si>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</si>
  <si>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</si>
  <si>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</si>
  <si>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</si>
  <si>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</si>
  <si>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</si>
  <si>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</si>
  <si>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</si>
  <si>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</si>
  <si>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</si>
  <si>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</si>
  <si>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</si>
  <si>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</si>
  <si>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</si>
  <si>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</si>
  <si>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</si>
  <si>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</si>
  <si>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</si>
  <si>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</si>
  <si>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</si>
  <si>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</si>
  <si>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</si>
  <si>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</si>
  <si>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</si>
  <si>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</si>
  <si>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</si>
  <si>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</si>
  <si>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</si>
  <si>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</si>
  <si>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</si>
  <si>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</si>
  <si>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</si>
  <si>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</si>
  <si>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</si>
  <si>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</si>
  <si>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</si>
  <si>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</si>
  <si>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</si>
  <si>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</si>
  <si>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</si>
  <si>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</si>
  <si>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</si>
  <si>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</si>
  <si>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</si>
  <si>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</si>
  <si>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</si>
  <si>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</si>
  <si>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</si>
  <si>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</si>
  <si>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</si>
  <si>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</si>
  <si>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</si>
  <si>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</si>
  <si>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</si>
  <si>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</si>
  <si>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</si>
  <si>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</si>
  <si>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</si>
  <si>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</si>
  <si>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</si>
  <si>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</si>
  <si>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</si>
  <si>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</si>
  <si>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</si>
  <si>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</si>
  <si>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</si>
  <si>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</si>
  <si>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</si>
  <si>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</si>
  <si>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</si>
  <si>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</si>
  <si>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</si>
  <si>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</si>
  <si>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</si>
  <si>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</si>
  <si>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</si>
  <si>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</si>
  <si>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</si>
  <si>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</si>
  <si>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</si>
  <si>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</si>
  <si>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</si>
  <si>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</si>
  <si>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</si>
  <si>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</si>
  <si>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</si>
  <si>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</si>
  <si>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</si>
  <si>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</si>
  <si>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</si>
  <si>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</si>
  <si>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</si>
  <si>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</si>
  <si>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</si>
  <si>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</si>
  <si>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</si>
  <si>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</si>
  <si>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</si>
  <si>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</si>
  <si>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</si>
  <si>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</si>
  <si>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</si>
  <si>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</si>
  <si>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</si>
  <si>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</si>
  <si>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</si>
  <si>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</si>
  <si>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</si>
  <si>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</si>
  <si>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</si>
  <si>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</si>
  <si>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</si>
  <si>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</si>
  <si>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</si>
  <si>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</si>
  <si>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</si>
  <si>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</si>
  <si>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</si>
  <si>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</si>
  <si>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</si>
  <si>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</si>
  <si>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</si>
  <si>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</si>
  <si>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</si>
  <si>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</si>
  <si>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</si>
  <si>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</si>
  <si>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</si>
  <si>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</si>
  <si>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</si>
  <si>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</si>
  <si>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</si>
  <si>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</si>
  <si>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</si>
  <si>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</si>
  <si>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</si>
  <si>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</si>
  <si>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</si>
  <si>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</si>
  <si>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</si>
  <si>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</si>
  <si>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</si>
  <si>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</si>
  <si>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</si>
  <si>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</si>
  <si>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</si>
  <si>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</si>
  <si>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</si>
  <si>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</si>
  <si>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</si>
  <si>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</si>
  <si>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</si>
  <si>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</si>
  <si>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</si>
  <si>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</si>
  <si>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</si>
  <si>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</si>
  <si>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</si>
  <si>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</si>
  <si>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</si>
  <si>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</si>
  <si>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</si>
  <si>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</si>
  <si>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</si>
  <si>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</si>
  <si>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</si>
  <si>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</si>
  <si>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</si>
  <si>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</si>
  <si>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</si>
  <si>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</si>
  <si>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</si>
  <si>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</si>
  <si>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</si>
  <si>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</si>
  <si>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</si>
  <si>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</si>
  <si>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</si>
  <si>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</si>
  <si>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</si>
  <si>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</si>
  <si>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</si>
  <si>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</si>
  <si>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</si>
  <si>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</si>
  <si>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</si>
  <si>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</si>
  <si>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</si>
  <si>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</si>
  <si>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</si>
  <si>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</si>
  <si>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</si>
  <si>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</si>
  <si>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</si>
  <si>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</si>
  <si>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</si>
  <si>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</si>
  <si>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</si>
  <si>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</si>
  <si>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</si>
  <si>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</si>
  <si>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</si>
  <si>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</si>
  <si>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</si>
  <si>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</si>
  <si>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</si>
  <si>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</si>
  <si>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</si>
  <si>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</si>
  <si>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</si>
  <si>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</si>
  <si>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</si>
  <si>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</si>
  <si>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</si>
  <si>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</si>
  <si>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</si>
  <si>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</si>
  <si>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</si>
  <si>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</si>
  <si>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</si>
  <si>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</si>
  <si>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</si>
  <si>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</si>
  <si>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</si>
  <si>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</si>
  <si>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</si>
  <si>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</si>
  <si>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</si>
  <si>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</si>
  <si>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</si>
  <si>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</si>
  <si>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</si>
  <si>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</si>
  <si>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</si>
  <si>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</si>
  <si>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</si>
  <si>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</si>
  <si>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</si>
  <si>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</si>
  <si>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</si>
  <si>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</si>
  <si>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</si>
  <si>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</si>
  <si>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</si>
  <si>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</si>
  <si>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</si>
  <si>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</si>
  <si>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</si>
  <si>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</si>
  <si>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</si>
  <si>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</si>
  <si>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</si>
  <si>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</si>
  <si>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</si>
  <si>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</si>
  <si>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</si>
  <si>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</si>
  <si>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</si>
  <si>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</si>
  <si>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</si>
  <si>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</si>
  <si>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</si>
  <si>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</si>
  <si>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</si>
  <si>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</si>
  <si>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</si>
  <si>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</si>
  <si>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</si>
  <si>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</si>
  <si>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</si>
  <si>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</si>
  <si>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</si>
  <si>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</si>
  <si>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</si>
  <si>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</si>
  <si>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</si>
  <si>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</si>
  <si>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</si>
  <si>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</si>
  <si>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</si>
  <si>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</si>
  <si>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</si>
  <si>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</si>
  <si>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</si>
  <si>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</si>
  <si>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</si>
  <si>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</si>
  <si>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</si>
  <si>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</si>
  <si>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</si>
  <si>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</si>
  <si>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</si>
  <si>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</si>
  <si>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</si>
  <si>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</si>
  <si>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</si>
  <si>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</si>
  <si>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</si>
  <si>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</si>
  <si>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</si>
  <si>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</si>
  <si>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</si>
  <si>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</si>
  <si>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</si>
  <si>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</si>
  <si>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</si>
  <si>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</si>
  <si>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</si>
  <si>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</si>
  <si>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</si>
  <si>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</si>
  <si>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</si>
  <si>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</si>
  <si>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</si>
  <si>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</si>
  <si>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</si>
  <si>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</si>
  <si>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</si>
  <si>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</si>
  <si>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</si>
  <si>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</si>
  <si>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</si>
  <si>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</si>
  <si>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</si>
  <si>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</si>
  <si>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</si>
  <si>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</si>
  <si>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</si>
  <si>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</si>
  <si>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</si>
  <si>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</si>
  <si>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</si>
  <si>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</si>
  <si>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</si>
  <si>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</si>
  <si>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</si>
  <si>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</si>
  <si>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</si>
  <si>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</si>
  <si>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</si>
  <si>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</si>
  <si>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</si>
  <si>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</si>
  <si>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</si>
  <si>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</si>
  <si>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</si>
  <si>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</si>
  <si>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</si>
  <si>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</si>
  <si>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</si>
  <si>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</si>
  <si>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</si>
  <si>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</si>
  <si>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</si>
  <si>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</si>
  <si>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</si>
  <si>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</si>
  <si>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</si>
  <si>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</si>
  <si>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</si>
  <si>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</si>
  <si>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</si>
  <si>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</si>
  <si>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</si>
  <si>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</si>
  <si>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</si>
  <si>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</si>
  <si>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</si>
  <si>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</si>
  <si>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</si>
  <si>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</si>
  <si>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</si>
  <si>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</si>
  <si>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</si>
  <si>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</si>
  <si>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</si>
  <si>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</si>
  <si>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</si>
  <si>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</si>
  <si>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</si>
  <si>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</si>
  <si>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</si>
  <si>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</si>
  <si>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</si>
  <si>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</si>
  <si>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</si>
  <si>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</si>
  <si>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</si>
  <si>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</si>
  <si>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</si>
  <si>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</si>
  <si>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</si>
  <si>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</si>
  <si>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</si>
  <si>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</si>
  <si>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</si>
  <si>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</si>
  <si>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</si>
  <si>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</si>
  <si>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</si>
  <si>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</si>
  <si>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</si>
  <si>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</si>
  <si>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</si>
  <si>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</si>
  <si>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</si>
  <si>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</si>
  <si>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</si>
  <si>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</si>
  <si>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</si>
  <si>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</si>
  <si>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</si>
  <si>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</si>
  <si>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</si>
  <si>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</si>
  <si>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</si>
  <si>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</si>
  <si>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</si>
  <si>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</si>
  <si>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</si>
  <si>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</si>
  <si>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</si>
  <si>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</si>
  <si>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</si>
  <si>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</si>
  <si>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</si>
  <si>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</si>
  <si>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</si>
  <si>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</si>
  <si>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</si>
  <si>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</si>
  <si>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</si>
  <si>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</si>
  <si>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</si>
  <si>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</si>
  <si>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</si>
  <si>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</si>
  <si>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</si>
  <si>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</si>
  <si>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</si>
  <si>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</si>
  <si>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</si>
  <si>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</si>
  <si>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</si>
  <si>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</si>
  <si>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</si>
  <si>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</si>
  <si>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</si>
  <si>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</si>
  <si>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</si>
  <si>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</si>
  <si>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</si>
  <si>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</si>
  <si>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</si>
  <si>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</si>
  <si>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</si>
  <si>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</si>
  <si>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</si>
  <si>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</si>
  <si>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</si>
  <si>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</si>
  <si>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</si>
  <si>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</si>
  <si>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</si>
  <si>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</si>
  <si>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</si>
  <si>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</si>
  <si>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</si>
  <si>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</si>
  <si>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</si>
  <si>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</si>
  <si>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</si>
  <si>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</si>
  <si>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</si>
  <si>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</si>
  <si>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</si>
  <si>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</si>
  <si>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</si>
  <si>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</si>
  <si>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</si>
  <si>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</si>
  <si>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</si>
  <si>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</si>
  <si>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</si>
  <si>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</si>
  <si>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</si>
  <si>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</si>
  <si>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</si>
  <si>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</si>
  <si>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</si>
  <si>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</si>
  <si>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</si>
  <si>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</si>
  <si>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</si>
  <si>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</si>
  <si>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</si>
  <si>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</si>
  <si>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</si>
  <si>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</si>
  <si>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</si>
  <si>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</si>
  <si>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</si>
  <si>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</si>
  <si>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</si>
  <si>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</si>
  <si>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</si>
  <si>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</si>
  <si>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</si>
  <si>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</si>
  <si>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</si>
  <si>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</si>
  <si>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</si>
  <si>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</si>
  <si>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</si>
  <si>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</si>
  <si>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</si>
  <si>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</si>
  <si>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</si>
  <si>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</si>
  <si>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</si>
  <si>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</si>
  <si>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</si>
  <si>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</si>
  <si>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</si>
  <si>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</si>
  <si>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</si>
  <si>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</si>
  <si>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</si>
  <si>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</si>
  <si>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</si>
  <si>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</si>
  <si>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</si>
  <si>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</si>
  <si>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</si>
  <si>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</si>
  <si>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</si>
  <si>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</si>
  <si>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</si>
  <si>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</si>
  <si>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</si>
  <si>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</si>
  <si>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</si>
  <si>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</si>
  <si>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</si>
  <si>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</si>
  <si>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</si>
  <si>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</si>
  <si>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</si>
  <si>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</si>
  <si>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</si>
  <si>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</si>
  <si>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</si>
  <si>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</si>
  <si>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</si>
  <si>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</si>
  <si>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</si>
  <si>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</si>
  <si>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</si>
  <si>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</si>
  <si>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</si>
  <si>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</si>
  <si>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</si>
  <si>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</si>
  <si>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</si>
  <si>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</si>
  <si>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</si>
  <si>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</si>
  <si>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</si>
  <si>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</si>
  <si>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</si>
  <si>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</si>
  <si>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</si>
  <si>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</si>
  <si>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</si>
  <si>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</si>
  <si>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</si>
  <si>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</si>
  <si>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</si>
  <si>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</si>
  <si>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</si>
  <si>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</si>
  <si>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</si>
  <si>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</si>
  <si>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</si>
  <si>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</si>
  <si>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</si>
  <si>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</si>
  <si>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</si>
  <si>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</si>
  <si>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</si>
  <si>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</si>
  <si>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</si>
  <si>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</si>
  <si>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</si>
  <si>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</si>
  <si>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</si>
  <si>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</si>
  <si>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</si>
  <si>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</si>
  <si>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</si>
  <si>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</si>
  <si>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</si>
  <si>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</si>
  <si>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</si>
  <si>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</si>
  <si>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</si>
  <si>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</si>
  <si>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</si>
  <si>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</si>
  <si>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</si>
  <si>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</si>
  <si>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</si>
  <si>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</si>
  <si>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</si>
  <si>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</si>
  <si>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</si>
  <si>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</si>
  <si>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</si>
  <si>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</si>
  <si>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</si>
  <si>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</si>
  <si>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</si>
  <si>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</si>
  <si>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</si>
  <si>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</si>
  <si>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</si>
  <si>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</si>
  <si>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</si>
  <si>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</si>
  <si>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</si>
  <si>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</si>
  <si>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</si>
  <si>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</si>
  <si>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</si>
  <si>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</si>
  <si>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</si>
  <si>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</si>
  <si>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</si>
  <si>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</si>
  <si>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</si>
  <si>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</si>
  <si>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</si>
  <si>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</si>
  <si>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</si>
  <si>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</si>
  <si>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</si>
  <si>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</si>
  <si>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</si>
  <si>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</si>
  <si>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</si>
  <si>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</si>
  <si>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</si>
  <si>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</si>
  <si>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</si>
  <si>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</si>
  <si>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</si>
  <si>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</si>
  <si>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</si>
  <si>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</si>
  <si>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</si>
  <si>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</si>
  <si>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</si>
  <si>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</si>
  <si>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</si>
  <si>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</si>
  <si>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</si>
  <si>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</si>
  <si>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</si>
  <si>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</si>
  <si>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</si>
  <si>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</si>
  <si>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</si>
  <si>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</si>
  <si>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</si>
  <si>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</si>
  <si>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</si>
  <si>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</si>
  <si>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</si>
  <si>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</si>
  <si>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</si>
  <si>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</si>
  <si>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</si>
  <si>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</si>
  <si>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</si>
  <si>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</si>
  <si>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</si>
  <si>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</si>
  <si>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</si>
  <si>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</si>
  <si>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</si>
  <si>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</si>
  <si>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</si>
  <si>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</si>
  <si>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</si>
  <si>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</si>
  <si>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</si>
  <si>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</si>
  <si>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</si>
  <si>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</si>
  <si>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</si>
  <si>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</si>
  <si>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</si>
  <si>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</si>
  <si>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</si>
  <si>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</si>
  <si>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</si>
  <si>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</si>
  <si>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</si>
  <si>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</si>
  <si>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</si>
  <si>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</si>
  <si>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</si>
  <si>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</si>
  <si>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</si>
  <si>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</si>
  <si>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</si>
  <si>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</si>
  <si>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</si>
  <si>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</si>
  <si>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</si>
  <si>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</si>
  <si>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</si>
  <si>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</si>
  <si>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</si>
  <si>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</si>
  <si>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</si>
  <si>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</si>
  <si>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</si>
  <si>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</si>
  <si>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</si>
  <si>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</si>
  <si>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</si>
  <si>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</si>
  <si>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</si>
  <si>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</si>
  <si>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</si>
  <si>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</si>
  <si>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</si>
  <si>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</si>
  <si>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</si>
  <si>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</si>
  <si>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</si>
  <si>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</si>
  <si>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</si>
  <si>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</si>
  <si>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</si>
  <si>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</si>
  <si>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</si>
  <si>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</si>
  <si>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</si>
  <si>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</si>
  <si>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</si>
  <si>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</si>
  <si>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</si>
  <si>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</si>
  <si>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</si>
  <si>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</si>
  <si>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</si>
  <si>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</si>
  <si>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</si>
  <si>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</si>
  <si>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</si>
  <si>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</si>
  <si>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</si>
  <si>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</si>
  <si>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</si>
  <si>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</si>
  <si>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</si>
  <si>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</si>
  <si>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</si>
  <si>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</si>
  <si>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</si>
  <si>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</si>
  <si>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</si>
  <si>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</si>
  <si>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</si>
  <si>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</si>
  <si>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</si>
  <si>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</si>
  <si>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</si>
  <si>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</si>
  <si>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</si>
  <si>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</si>
  <si>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</si>
  <si>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</si>
  <si>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</si>
  <si>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</si>
  <si>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</si>
  <si>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</si>
  <si>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</si>
  <si>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</si>
  <si>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</si>
  <si>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</si>
  <si>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</si>
  <si>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</si>
  <si>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</si>
  <si>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</si>
  <si>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</si>
  <si>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</si>
  <si>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</si>
  <si>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</si>
  <si>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</si>
  <si>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</si>
  <si>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</si>
  <si>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</si>
  <si>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</si>
  <si>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</si>
  <si>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</si>
  <si>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</si>
  <si>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</si>
  <si>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</si>
  <si>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</si>
  <si>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</si>
  <si>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</si>
  <si>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</si>
  <si>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</si>
  <si>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</si>
  <si>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</si>
  <si>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</si>
  <si>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</si>
  <si>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</si>
  <si>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</si>
  <si>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</si>
  <si>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</si>
  <si>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</si>
  <si>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</si>
  <si>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</si>
  <si>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</si>
  <si>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</si>
  <si>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</si>
  <si>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</si>
  <si>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</si>
  <si>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</si>
  <si>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</si>
  <si>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</si>
  <si>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</si>
  <si>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</si>
  <si>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</si>
  <si>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</si>
  <si>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</si>
  <si>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</si>
  <si>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</si>
  <si>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</si>
  <si>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</si>
  <si>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</si>
  <si>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</si>
  <si>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</si>
  <si>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</si>
  <si>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</si>
  <si>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</si>
  <si>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</si>
  <si>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</si>
  <si>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</si>
  <si>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</si>
  <si>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</si>
  <si>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</si>
  <si>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</si>
  <si>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</si>
  <si>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</si>
  <si>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</si>
  <si>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</si>
  <si>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</si>
  <si>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</si>
  <si>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</si>
  <si>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</si>
  <si>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</si>
  <si>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</si>
  <si>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</si>
  <si>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</si>
  <si>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</si>
  <si>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</si>
  <si>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</si>
  <si>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</si>
  <si>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</si>
  <si>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</si>
  <si>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</si>
  <si>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</si>
  <si>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</si>
  <si>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</si>
  <si>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</si>
  <si>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</si>
  <si>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</si>
  <si>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</si>
  <si>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</si>
  <si>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</si>
  <si>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</si>
  <si>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</si>
  <si>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</si>
  <si>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</si>
  <si>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</si>
  <si>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</si>
  <si>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</si>
  <si>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</si>
  <si>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</si>
  <si>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</si>
  <si>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</si>
  <si>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</si>
  <si>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</si>
  <si>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</si>
  <si>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</si>
  <si>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</si>
  <si>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</si>
  <si>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</si>
  <si>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</si>
  <si>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</si>
  <si>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</si>
  <si>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</si>
  <si>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</si>
  <si>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</si>
  <si>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</si>
  <si>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</si>
  <si>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</si>
  <si>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</si>
  <si>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</si>
  <si>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</si>
  <si>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</si>
  <si>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</si>
  <si>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</si>
  <si>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</si>
  <si>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</si>
  <si>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</si>
  <si>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</si>
  <si>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</si>
  <si>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</si>
  <si>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</si>
  <si>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</si>
  <si>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</si>
  <si>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</si>
  <si>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</si>
  <si>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</si>
  <si>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</si>
  <si>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</si>
  <si>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</si>
  <si>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</si>
  <si>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</si>
  <si>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</si>
  <si>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</si>
  <si>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</si>
  <si>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</si>
  <si>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</si>
  <si>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</si>
  <si>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</si>
  <si>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</si>
  <si>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</si>
  <si>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</si>
  <si>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</si>
  <si>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</si>
  <si>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</si>
  <si>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</si>
  <si>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</si>
  <si>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</si>
  <si>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</si>
  <si>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</si>
  <si>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</si>
  <si>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</si>
  <si>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</si>
  <si>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</si>
  <si>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</si>
  <si>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</si>
  <si>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</si>
  <si>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</si>
  <si>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</si>
  <si>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</si>
  <si>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</si>
  <si>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</si>
  <si>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</si>
  <si>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</si>
  <si>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</si>
  <si>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</si>
  <si>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</si>
  <si>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</si>
  <si>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</si>
  <si>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</si>
  <si>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</si>
  <si>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</si>
  <si>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</si>
  <si>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</si>
  <si>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</si>
  <si>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</si>
  <si>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</si>
  <si>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</si>
  <si>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</si>
  <si>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</si>
  <si>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</si>
  <si>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</si>
  <si>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</si>
  <si>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</si>
  <si>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</si>
  <si>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</si>
  <si>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</si>
  <si>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</si>
  <si>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</si>
  <si>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</si>
  <si>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</si>
  <si>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</si>
  <si>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</si>
  <si>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</si>
  <si>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</si>
  <si>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</si>
  <si>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</si>
  <si>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</si>
  <si>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</si>
  <si>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</si>
  <si>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</si>
  <si>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</si>
  <si>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</si>
  <si>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</si>
  <si>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</si>
  <si>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</si>
  <si>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</si>
  <si>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</si>
  <si>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</si>
  <si>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</si>
  <si>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</si>
  <si>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</si>
  <si>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</si>
  <si>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</si>
  <si>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</si>
  <si>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</si>
  <si>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</si>
  <si>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</si>
  <si>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</si>
  <si>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</si>
  <si>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</si>
  <si>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</si>
  <si>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</si>
  <si>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</si>
  <si>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</si>
  <si>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</si>
  <si>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</si>
  <si>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</si>
  <si>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</si>
  <si>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</si>
  <si>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</si>
  <si>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</si>
  <si>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</si>
  <si>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</si>
  <si>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</si>
  <si>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</si>
  <si>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</si>
  <si>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</si>
  <si>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</si>
  <si>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</si>
  <si>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</si>
  <si>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</si>
  <si>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</si>
  <si>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</si>
  <si>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</si>
  <si>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</si>
  <si>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</si>
  <si>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</si>
  <si>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</si>
  <si>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</si>
  <si>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</si>
  <si>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</si>
  <si>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</si>
  <si>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</si>
  <si>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</si>
  <si>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</si>
  <si>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</si>
  <si>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</si>
  <si>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</si>
  <si>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</si>
  <si>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</si>
  <si>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</si>
  <si>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</si>
  <si>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</si>
  <si>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</si>
  <si>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</si>
  <si>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</si>
  <si>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</si>
  <si>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</si>
  <si>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</si>
  <si>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</si>
  <si>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</si>
  <si>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</si>
  <si>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</si>
  <si>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</si>
  <si>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</si>
  <si>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</si>
  <si>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</si>
  <si>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</si>
  <si>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</si>
  <si>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</si>
  <si>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</si>
  <si>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</si>
  <si>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</si>
  <si>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</si>
  <si>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</si>
  <si>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</si>
  <si>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</si>
  <si>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</si>
  <si>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</si>
  <si>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</si>
  <si>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</si>
  <si>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</si>
  <si>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</si>
  <si>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</si>
  <si>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</si>
  <si>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</si>
  <si>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</si>
  <si>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</si>
  <si>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</si>
  <si>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</si>
  <si>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</si>
  <si>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</si>
  <si>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</si>
  <si>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</si>
  <si>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</si>
  <si>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</si>
  <si>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</si>
  <si>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</si>
  <si>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</si>
  <si>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</si>
  <si>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</si>
  <si>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</si>
  <si>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</si>
  <si>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</si>
  <si>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</si>
  <si>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</si>
  <si>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</si>
  <si>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</si>
  <si>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</si>
  <si>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</si>
  <si>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</si>
  <si>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</si>
  <si>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</si>
  <si>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</si>
  <si>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</si>
  <si>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</si>
  <si>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</si>
  <si>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</si>
  <si>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</si>
  <si>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</si>
  <si>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</si>
  <si>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</si>
  <si>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</si>
  <si>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</si>
  <si>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</si>
  <si>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</si>
  <si>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</si>
  <si>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</si>
  <si>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</si>
  <si>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</si>
  <si>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</si>
  <si>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</si>
  <si>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</si>
  <si>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</si>
  <si>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</si>
  <si>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</si>
  <si>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</si>
  <si>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</si>
  <si>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</si>
  <si>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</si>
  <si>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</si>
  <si>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</si>
  <si>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</si>
  <si>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</si>
  <si>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</si>
  <si>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</si>
  <si>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</si>
  <si>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</si>
  <si>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</si>
  <si>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</si>
  <si>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</si>
  <si>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</si>
  <si>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</si>
  <si>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</si>
  <si>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</si>
  <si>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</si>
  <si>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</si>
  <si>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</si>
  <si>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</si>
  <si>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</si>
  <si>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</si>
  <si>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</si>
  <si>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</si>
  <si>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</si>
  <si>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</si>
  <si>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</si>
  <si>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</si>
  <si>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</si>
  <si>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</si>
  <si>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</si>
  <si>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</si>
  <si>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</si>
  <si>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</si>
  <si>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</si>
  <si>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</si>
  <si>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</si>
  <si>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</si>
  <si>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</si>
  <si>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</si>
  <si>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</si>
  <si>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</si>
  <si>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</si>
  <si>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</si>
  <si>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</si>
  <si>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</si>
  <si>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</si>
  <si>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</si>
  <si>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</si>
  <si>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</si>
  <si>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</si>
  <si>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</si>
  <si>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</si>
  <si>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</si>
  <si>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</si>
  <si>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</si>
  <si>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</si>
  <si>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</si>
  <si>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</si>
  <si>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</si>
  <si>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</si>
  <si>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</si>
  <si>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</si>
  <si>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</si>
  <si>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</si>
  <si>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</si>
  <si>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</si>
  <si>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</si>
  <si>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</si>
  <si>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</si>
  <si>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</si>
  <si>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</si>
  <si>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</si>
  <si>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</si>
  <si>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</si>
  <si>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</si>
  <si>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</si>
  <si>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</si>
  <si>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</si>
  <si>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</si>
  <si>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</si>
  <si>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</si>
  <si>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</si>
  <si>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</si>
  <si>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</si>
  <si>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</si>
  <si>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</si>
  <si>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</si>
  <si>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</si>
  <si>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</si>
  <si>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</si>
  <si>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</si>
  <si>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</si>
  <si>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</si>
  <si>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</si>
  <si>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</si>
  <si>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</si>
  <si>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</si>
  <si>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</si>
  <si>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</si>
  <si>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</si>
  <si>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</si>
  <si>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</si>
  <si>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</si>
  <si>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</si>
  <si>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</si>
  <si>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</si>
  <si>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</si>
  <si>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</si>
  <si>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</si>
  <si>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</si>
  <si>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</si>
  <si>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</si>
  <si>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</si>
  <si>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</si>
  <si>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</si>
  <si>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</si>
  <si>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</si>
  <si>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</si>
  <si>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</si>
  <si>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</si>
  <si>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</si>
  <si>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</si>
  <si>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</si>
  <si>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</si>
  <si>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</si>
  <si>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</si>
  <si>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</si>
  <si>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</si>
  <si>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</si>
  <si>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</si>
  <si>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</si>
  <si>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</si>
  <si>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</si>
  <si>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</si>
  <si>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</si>
  <si>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</si>
  <si>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</si>
  <si>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</si>
  <si>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</si>
  <si>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</si>
  <si>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</si>
  <si>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</si>
  <si>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</si>
  <si>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</si>
  <si>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</si>
  <si>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</si>
  <si>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</si>
  <si>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</si>
  <si>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</si>
  <si>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</si>
  <si>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</si>
  <si>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</si>
  <si>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</si>
  <si>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</si>
  <si>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</si>
  <si>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</si>
  <si>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</si>
  <si>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</si>
  <si>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</si>
  <si>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</si>
  <si>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</si>
  <si>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</si>
  <si>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</si>
  <si>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</si>
  <si>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</si>
  <si>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</si>
  <si>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</si>
  <si>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</si>
  <si>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</si>
  <si>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</si>
  <si>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</si>
  <si>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</si>
  <si>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</si>
  <si>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</si>
  <si>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</si>
  <si>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</si>
  <si>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</si>
  <si>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</si>
  <si>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</si>
  <si>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</si>
  <si>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</si>
  <si>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</si>
  <si>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</si>
  <si>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</si>
  <si>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</si>
  <si>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</si>
  <si>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</si>
  <si>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</si>
  <si>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</si>
  <si>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</si>
  <si>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</si>
  <si>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</si>
  <si>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</si>
  <si>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</si>
  <si>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</si>
  <si>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</si>
  <si>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</si>
  <si>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</si>
  <si>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</si>
  <si>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</si>
  <si>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</si>
  <si>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</si>
  <si>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</si>
  <si>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</si>
  <si>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</si>
  <si>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</si>
  <si>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</si>
  <si>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</si>
  <si>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</si>
  <si>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</si>
  <si>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</si>
  <si>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</si>
  <si>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</si>
  <si>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</si>
  <si>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</si>
  <si>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</si>
  <si>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</si>
  <si>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</si>
  <si>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</si>
  <si>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</si>
  <si>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</si>
  <si>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</si>
  <si>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</si>
  <si>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</si>
  <si>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</si>
  <si>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</si>
  <si>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</si>
  <si>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</si>
  <si>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</si>
  <si>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</si>
  <si>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</si>
  <si>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</si>
  <si>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</si>
  <si>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</si>
  <si>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</si>
  <si>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</si>
  <si>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</si>
  <si>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</si>
  <si>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</si>
  <si>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</si>
  <si>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</si>
  <si>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</si>
  <si>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</si>
  <si>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</si>
  <si>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</si>
  <si>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</si>
  <si>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</si>
  <si>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</si>
  <si>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</si>
  <si>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</si>
  <si>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</si>
  <si>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</si>
  <si>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</si>
  <si>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</si>
  <si>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</si>
  <si>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</si>
  <si>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</si>
  <si>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</si>
  <si>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</si>
  <si>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</si>
  <si>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</si>
  <si>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</si>
  <si>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</si>
  <si>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</si>
  <si>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</si>
  <si>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</si>
  <si>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</si>
  <si>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</si>
  <si>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</si>
  <si>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</si>
  <si>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</si>
  <si>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</si>
  <si>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</si>
  <si>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</si>
  <si>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</si>
  <si>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</si>
  <si>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</si>
  <si>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</si>
  <si>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</si>
  <si>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</si>
  <si>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</si>
  <si>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</si>
  <si>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</si>
  <si>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</si>
  <si>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</si>
  <si>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</si>
  <si>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</si>
  <si>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</si>
  <si>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</si>
  <si>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</si>
  <si>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</si>
  <si>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</si>
  <si>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</si>
  <si>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</si>
  <si>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</si>
  <si>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</si>
  <si>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</si>
  <si>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</si>
  <si>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</si>
  <si>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</si>
  <si>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</si>
  <si>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</si>
  <si>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</si>
  <si>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</si>
  <si>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</si>
  <si>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</si>
  <si>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</si>
  <si>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</si>
  <si>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</si>
  <si>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</si>
  <si>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</si>
  <si>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</si>
  <si>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</si>
  <si>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</si>
  <si>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</si>
  <si>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</si>
  <si>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</si>
  <si>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</si>
  <si>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</si>
  <si>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</si>
  <si>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</si>
  <si>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</si>
  <si>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</si>
  <si>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</si>
  <si>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</si>
  <si>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</si>
  <si>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</si>
  <si>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</si>
  <si>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</si>
  <si>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</si>
  <si>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</si>
  <si>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</si>
  <si>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</si>
  <si>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</si>
  <si>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</si>
  <si>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</si>
  <si>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</si>
  <si>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</si>
  <si>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</si>
  <si>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</si>
  <si>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</si>
  <si>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</si>
  <si>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</si>
  <si>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</si>
  <si>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</si>
  <si>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</si>
  <si>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</si>
  <si>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</si>
  <si>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</si>
  <si>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</si>
  <si>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</si>
  <si>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</si>
  <si>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</si>
  <si>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</si>
  <si>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</si>
  <si>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</si>
  <si>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</si>
  <si>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</si>
  <si>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</si>
  <si>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</si>
  <si>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</si>
  <si>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</si>
  <si>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</si>
  <si>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</si>
  <si>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</si>
  <si>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</si>
  <si>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</si>
  <si>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</si>
  <si>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</si>
  <si>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</si>
  <si>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</si>
  <si>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</si>
  <si>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</si>
  <si>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</si>
  <si>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</si>
  <si>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</si>
  <si>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</si>
  <si>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</si>
  <si>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</si>
  <si>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</si>
  <si>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</si>
  <si>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</si>
  <si>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</si>
  <si>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</si>
  <si>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</si>
  <si>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</si>
  <si>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</si>
  <si>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</si>
  <si>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</si>
  <si>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</si>
  <si>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</si>
  <si>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</si>
  <si>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</si>
  <si>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</si>
  <si>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</si>
  <si>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</si>
  <si>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</si>
  <si>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</si>
  <si>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</si>
  <si>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</si>
  <si>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</si>
  <si>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</si>
  <si>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</si>
  <si>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</si>
  <si>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</si>
  <si>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</si>
  <si>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</si>
  <si>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</si>
  <si>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</si>
  <si>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</si>
  <si>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</si>
  <si>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</si>
  <si>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</si>
  <si>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</si>
  <si>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</si>
  <si>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</si>
  <si>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</si>
  <si>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</si>
  <si>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</si>
  <si>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</si>
  <si>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</si>
  <si>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</si>
  <si>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</si>
  <si>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</si>
  <si>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</si>
  <si>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</si>
  <si>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</si>
  <si>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</si>
  <si>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</si>
  <si>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</si>
  <si>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</si>
  <si>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</si>
  <si>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</si>
  <si>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</si>
  <si>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</si>
  <si>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</si>
  <si>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</si>
  <si>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</si>
  <si>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</si>
  <si>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</si>
  <si>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</si>
  <si>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</si>
  <si>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</si>
  <si>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</si>
  <si>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</si>
  <si>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</si>
  <si>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</si>
  <si>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</si>
  <si>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</si>
  <si>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</si>
  <si>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</si>
  <si>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</si>
  <si>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</si>
  <si>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</si>
  <si>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</si>
  <si>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</si>
  <si>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</si>
  <si>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</si>
  <si>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</si>
  <si>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</si>
  <si>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</si>
  <si>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</si>
  <si>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</si>
  <si>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</si>
  <si>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</si>
  <si>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</si>
  <si>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</si>
  <si>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</si>
  <si>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</si>
  <si>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</si>
  <si>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</si>
  <si>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</si>
  <si>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</si>
  <si>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</si>
  <si>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</si>
  <si>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</si>
  <si>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</si>
  <si>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</si>
  <si>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</si>
  <si>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</si>
  <si>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</si>
  <si>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</si>
  <si>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</si>
  <si>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</si>
  <si>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</si>
  <si>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</si>
  <si>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</si>
  <si>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</si>
  <si>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</si>
  <si>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</si>
  <si>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</si>
  <si>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</si>
  <si>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</si>
  <si>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</si>
  <si>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</si>
  <si>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</si>
  <si>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</si>
  <si>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</si>
  <si>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</si>
  <si>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</si>
  <si>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</si>
  <si>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</si>
  <si>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</si>
  <si>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</si>
  <si>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</si>
  <si>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</si>
  <si>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</si>
  <si>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</si>
  <si>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</si>
  <si>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</si>
  <si>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</si>
  <si>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</si>
  <si>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</si>
  <si>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</si>
  <si>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</si>
  <si>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</si>
  <si>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</si>
  <si>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</si>
  <si>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</si>
  <si>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</si>
  <si>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</si>
  <si>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</si>
  <si>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</si>
  <si>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</si>
  <si>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</si>
  <si>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</si>
  <si>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</si>
  <si>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</si>
  <si>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</si>
  <si>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</si>
  <si>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</si>
  <si>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</si>
  <si>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</si>
  <si>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</si>
  <si>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</si>
  <si>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</si>
  <si>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</si>
  <si>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</si>
  <si>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</si>
  <si>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</si>
  <si>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</si>
  <si>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</si>
  <si>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</si>
  <si>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</si>
  <si>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</si>
  <si>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</si>
  <si>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</si>
  <si>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</si>
  <si>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</si>
  <si>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</si>
  <si>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</si>
  <si>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</si>
  <si>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</si>
  <si>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</si>
  <si>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</si>
  <si>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</si>
  <si>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</si>
  <si>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</si>
  <si>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</si>
  <si>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</si>
  <si>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</si>
  <si>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</si>
  <si>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</si>
  <si>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</si>
  <si>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</si>
  <si>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</si>
  <si>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</si>
  <si>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</si>
  <si>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</si>
  <si>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</si>
  <si>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</si>
  <si>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</si>
  <si>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</si>
  <si>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</si>
  <si>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</si>
  <si>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</si>
  <si>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</si>
  <si>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</si>
  <si>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</si>
  <si>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</si>
  <si>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</si>
  <si>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</si>
  <si>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</si>
  <si>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</si>
  <si>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</si>
  <si>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</si>
  <si>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</si>
  <si>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</si>
  <si>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</si>
  <si>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</si>
  <si>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</si>
  <si>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</si>
  <si>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</si>
  <si>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</si>
  <si>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</si>
  <si>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</si>
  <si>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</si>
  <si>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</si>
  <si>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</si>
  <si>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</si>
  <si>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</si>
  <si>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</si>
  <si>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</si>
  <si>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</si>
  <si>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</si>
  <si>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</si>
  <si>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</si>
  <si>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</si>
  <si>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</si>
  <si>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</si>
  <si>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</si>
  <si>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</si>
  <si>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</si>
  <si>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</si>
  <si>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</si>
  <si>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</si>
  <si>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</si>
  <si>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</si>
  <si>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</si>
  <si>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</si>
  <si>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</si>
  <si>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</si>
  <si>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</si>
  <si>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</si>
  <si>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</si>
  <si>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</si>
  <si>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</si>
  <si>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</si>
  <si>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</si>
  <si>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</si>
  <si>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</si>
  <si>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</si>
  <si>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</si>
  <si>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</si>
  <si>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</si>
  <si>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</si>
  <si>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</si>
  <si>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</si>
  <si>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</si>
  <si>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</si>
  <si>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</si>
  <si>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</si>
  <si>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</si>
  <si>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</si>
  <si>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</si>
  <si>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</si>
  <si>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</si>
  <si>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</si>
  <si>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</si>
  <si>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</si>
  <si>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</si>
  <si>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</si>
  <si>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</si>
  <si>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</si>
  <si>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</si>
  <si>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</si>
  <si>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</si>
  <si>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</si>
  <si>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</si>
  <si>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</si>
  <si>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</si>
  <si>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</si>
  <si>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</si>
  <si>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</si>
  <si>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</si>
  <si>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</si>
  <si>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</si>
  <si>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</si>
  <si>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</si>
  <si>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</si>
  <si>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</si>
  <si>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</si>
  <si>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</si>
  <si>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</si>
  <si>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</si>
  <si>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</si>
  <si>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</si>
  <si>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</si>
  <si>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</si>
  <si>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</si>
  <si>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</si>
  <si>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</si>
  <si>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</si>
  <si>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</si>
  <si>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</si>
  <si>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</si>
  <si>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</si>
  <si>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</si>
  <si>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</si>
  <si>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</si>
  <si>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</si>
  <si>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</si>
  <si>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</si>
  <si>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</si>
  <si>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</si>
  <si>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</si>
  <si>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</si>
  <si>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</si>
  <si>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</si>
  <si>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</si>
  <si>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</si>
  <si>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</si>
  <si>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</si>
  <si>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</si>
  <si>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</si>
  <si>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</si>
  <si>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</si>
  <si>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</si>
  <si>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</si>
  <si>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</si>
  <si>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</si>
  <si>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</si>
  <si>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</si>
  <si>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</si>
  <si>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</si>
  <si>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</si>
  <si>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</si>
  <si>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</si>
  <si>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</si>
  <si>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</si>
  <si>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</si>
  <si>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</si>
  <si>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</si>
  <si>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</si>
  <si>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</si>
  <si>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</si>
  <si>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</si>
  <si>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</si>
  <si>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</si>
  <si>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</si>
  <si>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</si>
  <si>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</si>
  <si>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</si>
  <si>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</si>
  <si>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</si>
  <si>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</si>
  <si>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</si>
  <si>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</si>
  <si>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</si>
  <si>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</si>
  <si>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</si>
  <si>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</si>
  <si>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</si>
  <si>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</si>
  <si>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</si>
  <si>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</si>
  <si>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</si>
  <si>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</si>
  <si>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</si>
  <si>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</si>
  <si>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</si>
  <si>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</si>
  <si>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</si>
  <si>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</si>
  <si>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</si>
  <si>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</si>
  <si>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</si>
  <si>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</si>
  <si>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</si>
  <si>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</si>
  <si>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</si>
  <si>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</si>
  <si>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</si>
  <si>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</si>
  <si>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</si>
  <si>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</si>
  <si>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</si>
  <si>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</si>
  <si>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</si>
  <si>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</si>
  <si>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</si>
  <si>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</si>
  <si>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</si>
  <si>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</si>
  <si>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</si>
  <si>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</si>
  <si>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</si>
  <si>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</si>
  <si>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</si>
  <si>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</si>
  <si>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</si>
  <si>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</si>
  <si>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</si>
  <si>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</si>
  <si>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</si>
  <si>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</si>
  <si>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</si>
  <si>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</si>
  <si>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</si>
  <si>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</si>
  <si>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</si>
  <si>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</si>
  <si>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</si>
  <si>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</si>
  <si>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</si>
  <si>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</si>
  <si>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</si>
  <si>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</si>
  <si>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</si>
  <si>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</si>
  <si>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</si>
  <si>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</si>
  <si>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</si>
  <si>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</si>
  <si>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</si>
  <si>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</si>
  <si>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</si>
  <si>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</si>
  <si>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</si>
  <si>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</si>
  <si>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</si>
  <si>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</si>
  <si>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</si>
  <si>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</si>
  <si>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</si>
  <si>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</si>
  <si>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</si>
  <si>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</si>
  <si>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</si>
  <si>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</si>
  <si>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</si>
  <si>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</si>
  <si>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</si>
  <si>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</si>
  <si>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</si>
  <si>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</si>
  <si>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</si>
  <si>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</si>
  <si>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</si>
  <si>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</si>
  <si>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</si>
  <si>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</si>
  <si>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</si>
  <si>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</si>
  <si>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</si>
  <si>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</si>
  <si>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</si>
  <si>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</si>
  <si>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</si>
  <si>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</si>
  <si>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</si>
  <si>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</si>
  <si>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</si>
  <si>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</si>
  <si>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</si>
  <si>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</si>
  <si>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</si>
  <si>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</si>
  <si>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</si>
  <si>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</si>
  <si>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</si>
  <si>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</si>
  <si>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</si>
  <si>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</si>
  <si>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</si>
  <si>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</si>
  <si>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</si>
  <si>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</si>
  <si>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</si>
  <si>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</si>
  <si>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</si>
  <si>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</si>
  <si>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</si>
  <si>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</si>
  <si>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</si>
  <si>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</si>
  <si>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</si>
  <si>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</si>
  <si>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</si>
  <si>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</si>
  <si>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</si>
  <si>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</si>
  <si>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</si>
  <si>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</si>
  <si>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</si>
  <si>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</si>
  <si>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</si>
  <si>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</si>
  <si>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</si>
  <si>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</si>
  <si>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</si>
  <si>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</si>
  <si>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</si>
  <si>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</si>
  <si>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</si>
  <si>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</si>
  <si>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</si>
  <si>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</si>
  <si>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</si>
  <si>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</si>
  <si>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</si>
  <si>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</si>
  <si>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</si>
  <si>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</si>
  <si>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</si>
  <si>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</si>
  <si>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</si>
  <si>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</si>
  <si>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</si>
  <si>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</si>
  <si>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</si>
  <si>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</si>
  <si>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</si>
  <si>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</si>
  <si>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</si>
  <si>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</si>
  <si>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</si>
  <si>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</si>
  <si>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</si>
  <si>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</si>
  <si>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</si>
  <si>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</si>
  <si>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</si>
  <si>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</si>
  <si>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</si>
  <si>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</si>
  <si>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</si>
  <si>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</si>
  <si>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</si>
  <si>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</si>
  <si>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</si>
  <si>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</si>
  <si>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</si>
  <si>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</si>
  <si>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</si>
  <si>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</si>
  <si>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</si>
  <si>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</si>
  <si>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</si>
  <si>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</si>
  <si>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</si>
  <si>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</si>
  <si>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</si>
  <si>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</si>
  <si>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</si>
  <si>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</si>
  <si>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</si>
  <si>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</si>
  <si>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</si>
  <si>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</si>
  <si>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</si>
  <si>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</si>
  <si>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</si>
  <si>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</si>
  <si>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</si>
  <si>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</si>
  <si>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</si>
  <si>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</si>
  <si>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</si>
  <si>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</si>
  <si>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</si>
  <si>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</si>
  <si>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</si>
  <si>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</si>
  <si>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</si>
  <si>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</si>
  <si>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</si>
  <si>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</si>
  <si>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</si>
  <si>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</si>
  <si>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</si>
  <si>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</si>
  <si>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</si>
  <si>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</si>
  <si>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</si>
  <si>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</si>
  <si>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</si>
  <si>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</si>
  <si>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</si>
  <si>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</si>
  <si>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</si>
  <si>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</si>
  <si>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</si>
  <si>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</si>
  <si>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</si>
  <si>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</si>
  <si>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</si>
  <si>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</si>
  <si>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</si>
  <si>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</si>
  <si>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</si>
  <si>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</si>
  <si>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</si>
  <si>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</si>
  <si>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</si>
  <si>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</si>
  <si>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</si>
  <si>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</si>
  <si>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</si>
  <si>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</si>
  <si>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</si>
  <si>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</si>
  <si>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</si>
  <si>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</si>
  <si>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</si>
  <si>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</si>
  <si>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</si>
  <si>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</si>
  <si>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</si>
  <si>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</si>
  <si>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</si>
  <si>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</si>
  <si>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</si>
  <si>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</si>
  <si>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</si>
  <si>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</si>
  <si>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</si>
  <si>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</si>
  <si>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</si>
  <si>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</si>
  <si>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</si>
  <si>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</si>
  <si>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</si>
  <si>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</si>
  <si>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</si>
  <si>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</si>
  <si>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</si>
  <si>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</si>
  <si>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</si>
  <si>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</si>
  <si>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</si>
  <si>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</si>
  <si>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</si>
  <si>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</si>
  <si>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</si>
  <si>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</si>
  <si>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</si>
  <si>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</si>
  <si>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</si>
  <si>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</si>
  <si>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</si>
  <si>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</si>
  <si>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</si>
  <si>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</si>
  <si>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</si>
  <si>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</si>
  <si>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</si>
  <si>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</si>
  <si>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</si>
  <si>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</si>
  <si>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</si>
  <si>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</si>
  <si>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</si>
  <si>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</si>
  <si>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</si>
  <si>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</si>
  <si>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</si>
  <si>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</si>
  <si>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</si>
  <si>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</si>
  <si>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</si>
  <si>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</si>
  <si>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</si>
  <si>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</si>
  <si>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</si>
  <si>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</si>
  <si>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</si>
  <si>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</si>
  <si>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</si>
  <si>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</si>
  <si>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</si>
  <si>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</si>
  <si>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</si>
  <si>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</si>
  <si>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</si>
  <si>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</si>
  <si>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</si>
  <si>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</si>
  <si>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</si>
  <si>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</si>
  <si>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</si>
  <si>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</si>
  <si>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</si>
  <si>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</si>
  <si>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</si>
  <si>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</si>
  <si>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</si>
  <si>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</si>
  <si>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</si>
  <si>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</si>
  <si>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</si>
  <si>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</si>
  <si>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</si>
  <si>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</si>
  <si>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</si>
  <si>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</si>
  <si>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</si>
  <si>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</si>
  <si>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</si>
  <si>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</si>
  <si>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</si>
  <si>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</si>
  <si>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</si>
  <si>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</si>
  <si>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</si>
  <si>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</si>
  <si>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</si>
  <si>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</si>
  <si>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</si>
  <si>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</si>
  <si>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</si>
  <si>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</si>
  <si>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</si>
  <si>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</si>
  <si>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</si>
  <si>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</si>
  <si>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</si>
  <si>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</si>
  <si>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</si>
  <si>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</si>
  <si>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</si>
  <si>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</si>
  <si>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</si>
  <si>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</si>
  <si>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</si>
  <si>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</si>
  <si>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</si>
  <si>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</si>
  <si>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</si>
  <si>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</si>
  <si>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</si>
  <si>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</si>
  <si>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</si>
  <si>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</si>
  <si>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</si>
  <si>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</si>
  <si>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</si>
  <si>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</si>
  <si>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</si>
  <si>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</si>
  <si>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</si>
  <si>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</si>
  <si>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</si>
  <si>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</si>
  <si>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</si>
  <si>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</si>
  <si>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</si>
  <si>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</si>
  <si>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</si>
  <si>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</si>
  <si>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</si>
  <si>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</si>
  <si>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</si>
  <si>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</si>
  <si>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</si>
  <si>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</si>
  <si>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</si>
  <si>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</si>
  <si>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</si>
  <si>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</si>
  <si>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</si>
  <si>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</si>
  <si>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</si>
  <si>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</si>
  <si>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</si>
  <si>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</si>
  <si>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</si>
  <si>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</si>
  <si>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</si>
  <si>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</si>
  <si>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</si>
  <si>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</si>
  <si>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</si>
  <si>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</si>
  <si>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</si>
  <si>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</si>
  <si>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</si>
  <si>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</si>
  <si>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</si>
  <si>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</si>
  <si>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</si>
  <si>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</si>
  <si>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</si>
  <si>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</si>
  <si>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</si>
  <si>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</si>
  <si>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</si>
  <si>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</si>
  <si>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</si>
  <si>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</si>
  <si>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</si>
  <si>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</si>
  <si>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</si>
  <si>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</si>
  <si>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</si>
  <si>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</si>
  <si>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</si>
  <si>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</si>
  <si>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</si>
  <si>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</si>
  <si>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</si>
  <si>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</si>
  <si>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</si>
  <si>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</si>
  <si>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</si>
  <si>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</si>
  <si>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</si>
  <si>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</si>
  <si>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</si>
  <si>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</si>
  <si>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</si>
  <si>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</si>
  <si>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</si>
  <si>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</si>
  <si>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</si>
  <si>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</si>
  <si>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</si>
  <si>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</si>
  <si>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</si>
  <si>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</si>
  <si>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</si>
  <si>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</si>
  <si>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</si>
  <si>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</si>
  <si>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</si>
  <si>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</si>
  <si>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</si>
  <si>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</si>
  <si>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</si>
  <si>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</si>
  <si>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</si>
  <si>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</si>
  <si>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</si>
  <si>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</si>
  <si>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</si>
  <si>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</si>
  <si>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</si>
  <si>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</si>
  <si>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</si>
  <si>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</si>
  <si>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</si>
  <si>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</si>
  <si>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</si>
  <si>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</si>
  <si>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</si>
  <si>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</si>
  <si>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</si>
  <si>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</si>
  <si>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</si>
  <si>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</si>
  <si>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</si>
  <si>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</si>
  <si>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</si>
  <si>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</si>
  <si>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</si>
  <si>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</si>
  <si>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</si>
  <si>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</si>
  <si>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</si>
  <si>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</si>
  <si>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</si>
  <si>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</si>
  <si>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</si>
  <si>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</si>
  <si>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</si>
  <si>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</si>
  <si>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</si>
  <si>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</si>
  <si>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</si>
  <si>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</si>
  <si>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</si>
  <si>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</si>
  <si>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</si>
  <si>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</si>
  <si>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</si>
  <si>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</si>
  <si>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</si>
  <si>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</si>
  <si>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</si>
  <si>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</si>
  <si>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</si>
  <si>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</si>
  <si>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</si>
  <si>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</si>
  <si>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</si>
  <si>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</si>
  <si>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</si>
  <si>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</si>
  <si>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</si>
  <si>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</si>
  <si>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</si>
  <si>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</si>
  <si>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</si>
  <si>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</si>
  <si>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</si>
  <si>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</si>
  <si>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</si>
  <si>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</si>
  <si>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</si>
  <si>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</si>
  <si>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</si>
  <si>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</si>
  <si>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</si>
  <si>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</si>
  <si>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</si>
  <si>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</si>
  <si>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</si>
  <si>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</si>
  <si>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</si>
  <si>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</si>
  <si>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</si>
  <si>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</si>
  <si>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</si>
  <si>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</si>
  <si>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</si>
  <si>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</si>
  <si>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</si>
  <si>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</si>
  <si>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</si>
  <si>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</si>
  <si>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</si>
  <si>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</si>
  <si>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</si>
  <si>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</si>
  <si>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</si>
  <si>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</si>
  <si>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</si>
  <si>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</si>
  <si>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</si>
  <si>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</si>
  <si>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</si>
  <si>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</si>
  <si>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</si>
  <si>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</si>
  <si>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</si>
  <si>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</si>
  <si>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</si>
  <si>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</si>
  <si>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</si>
  <si>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</si>
  <si>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</si>
  <si>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</si>
  <si>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</si>
  <si>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</si>
  <si>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</si>
  <si>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</si>
  <si>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</si>
  <si>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</si>
  <si>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</si>
  <si>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</si>
  <si>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</si>
  <si>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</si>
  <si>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</si>
  <si>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</si>
  <si>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</si>
  <si>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</si>
  <si>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</si>
  <si>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</si>
  <si>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</si>
  <si>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</si>
  <si>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</si>
  <si>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</si>
  <si>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</si>
  <si>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</si>
  <si>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</si>
  <si>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</si>
  <si>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</si>
  <si>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</si>
  <si>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</si>
  <si>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</si>
  <si>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</si>
  <si>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</si>
  <si>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</si>
  <si>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</si>
  <si>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</si>
  <si>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</si>
  <si>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</si>
  <si>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</si>
  <si>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</si>
  <si>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</si>
  <si>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</si>
  <si>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</si>
  <si>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</si>
  <si>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</si>
  <si>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</si>
  <si>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</si>
  <si>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</si>
  <si>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</si>
  <si>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</si>
  <si>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</si>
  <si>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</si>
  <si>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</si>
  <si>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</si>
  <si>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</si>
  <si>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</si>
  <si>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</si>
  <si>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</si>
  <si>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</si>
  <si>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</si>
  <si>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</si>
  <si>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</si>
  <si>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</si>
  <si>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</si>
  <si>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</si>
  <si>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</si>
  <si>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</si>
  <si>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</si>
  <si>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</si>
  <si>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</si>
  <si>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</si>
  <si>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</si>
  <si>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</si>
  <si>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</si>
  <si>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</si>
  <si>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</si>
  <si>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</si>
  <si>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</si>
  <si>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</si>
  <si>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</si>
  <si>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</si>
  <si>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</si>
  <si>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</si>
  <si>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</si>
  <si>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</si>
  <si>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</si>
  <si>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</si>
  <si>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</si>
  <si>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</si>
  <si>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</si>
  <si>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</si>
  <si>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</si>
  <si>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</si>
  <si>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</si>
  <si>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</si>
  <si>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</si>
  <si>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</si>
  <si>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</si>
  <si>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</si>
  <si>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</si>
  <si>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</si>
  <si>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</si>
  <si>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</si>
  <si>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</si>
  <si>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</si>
  <si>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</si>
  <si>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</si>
  <si>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</si>
  <si>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</si>
  <si>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</si>
  <si>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</si>
  <si>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</si>
  <si>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</si>
  <si>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</si>
  <si>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</si>
  <si>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</si>
  <si>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</si>
  <si>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</si>
  <si>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</si>
  <si>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</si>
  <si>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</si>
  <si>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</si>
  <si>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</si>
  <si>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</si>
  <si>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</si>
  <si>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</si>
  <si>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</si>
  <si>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</si>
  <si>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</si>
  <si>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</si>
  <si>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</si>
  <si>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</si>
  <si>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</si>
  <si>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</si>
  <si>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</si>
  <si>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</si>
  <si>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</si>
  <si>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</si>
  <si>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</si>
  <si>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</si>
  <si>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</si>
  <si>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</si>
  <si>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</si>
  <si>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</si>
  <si>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</si>
  <si>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</si>
  <si>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</si>
  <si>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</si>
  <si>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</si>
  <si>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</si>
  <si>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</si>
  <si>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</si>
  <si>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</si>
  <si>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</si>
  <si>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</si>
  <si>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</si>
  <si>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</si>
  <si>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</si>
  <si>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</si>
  <si>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</si>
  <si>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</si>
  <si>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</si>
  <si>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</si>
  <si>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</si>
  <si>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</si>
  <si>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</si>
  <si>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</si>
  <si>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</si>
  <si>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</si>
  <si>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</si>
  <si>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</si>
  <si>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</si>
  <si>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</si>
  <si>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</si>
  <si>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</si>
  <si>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</si>
  <si>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</si>
  <si>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</si>
  <si>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</si>
  <si>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</si>
  <si>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</si>
  <si>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</si>
  <si>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</si>
  <si>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</si>
  <si>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</si>
  <si>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</si>
  <si>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</si>
  <si>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</si>
  <si>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</si>
  <si>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</si>
  <si>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</si>
  <si>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</si>
  <si>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</si>
  <si>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</si>
  <si>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</si>
  <si>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</si>
  <si>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</si>
  <si>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</si>
  <si>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</si>
  <si>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</si>
  <si>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</si>
  <si>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</si>
  <si>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</si>
  <si>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</si>
  <si>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</si>
  <si>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</si>
  <si>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</si>
  <si>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</si>
  <si>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</si>
  <si>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</si>
  <si>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</si>
  <si>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</si>
  <si>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</si>
  <si>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</si>
  <si>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</si>
  <si>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</si>
  <si>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</si>
  <si>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</si>
  <si>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</si>
  <si>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</si>
  <si>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</si>
  <si>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</si>
  <si>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</si>
  <si>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</si>
  <si>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</si>
  <si>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</si>
  <si>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</si>
  <si>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</si>
  <si>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</si>
  <si>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</si>
  <si>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</si>
  <si>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</si>
  <si>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</si>
  <si>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</si>
  <si>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</si>
  <si>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</si>
  <si>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</si>
  <si>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</si>
  <si>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</si>
  <si>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</si>
  <si>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</si>
  <si>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</si>
  <si>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</si>
  <si>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</si>
  <si>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</si>
  <si>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</si>
  <si>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</si>
  <si>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</si>
  <si>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</si>
  <si>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</si>
  <si>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</si>
  <si>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</si>
  <si>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</si>
  <si>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</si>
  <si>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</si>
  <si>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</si>
  <si>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</si>
  <si>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</si>
  <si>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</si>
  <si>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</si>
  <si>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</si>
  <si>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</si>
  <si>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</si>
  <si>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</si>
  <si>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</si>
  <si>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</si>
  <si>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</si>
  <si>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</si>
  <si>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</si>
  <si>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</si>
  <si>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</si>
  <si>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</si>
  <si>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</si>
  <si>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</si>
  <si>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</si>
  <si>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</si>
  <si>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</si>
  <si>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</si>
  <si>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</si>
  <si>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</si>
  <si>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</si>
  <si>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</si>
  <si>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</si>
  <si>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</si>
  <si>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</si>
  <si>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</si>
  <si>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</si>
  <si>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</si>
  <si>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</si>
  <si>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</si>
  <si>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</si>
  <si>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</si>
  <si>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</si>
  <si>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</si>
  <si>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</si>
  <si>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</si>
  <si>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</si>
  <si>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</si>
  <si>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</si>
  <si>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</si>
  <si>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</si>
  <si>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</si>
  <si>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</si>
  <si>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</si>
  <si>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</si>
  <si>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</si>
  <si>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</si>
  <si>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</si>
  <si>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</si>
  <si>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</si>
  <si>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</si>
  <si>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</si>
  <si>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</si>
  <si>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</si>
  <si>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</si>
  <si>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</si>
  <si>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</si>
  <si>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</si>
  <si>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</si>
  <si>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</si>
  <si>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</si>
  <si>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</si>
  <si>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</si>
  <si>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</si>
  <si>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</si>
  <si>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</si>
  <si>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</si>
  <si>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</si>
  <si>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</si>
  <si>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</si>
  <si>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</si>
  <si>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</si>
  <si>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</si>
  <si>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</si>
  <si>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</si>
  <si>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</si>
  <si>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</si>
  <si>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</si>
  <si>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</si>
  <si>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</si>
  <si>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</si>
  <si>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</si>
  <si>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</si>
  <si>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</si>
  <si>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</si>
  <si>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</si>
  <si>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</si>
  <si>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</si>
  <si>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</si>
  <si>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</si>
  <si>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</si>
  <si>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</si>
  <si>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</si>
  <si>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</si>
  <si>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</si>
  <si>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</si>
  <si>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</si>
  <si>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</si>
  <si>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</si>
  <si>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</si>
  <si>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</si>
  <si>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</si>
  <si>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</si>
  <si>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</si>
  <si>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</si>
  <si>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</si>
  <si>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</si>
  <si>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</si>
  <si>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</si>
  <si>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</si>
  <si>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</si>
  <si>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</si>
  <si>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</si>
  <si>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</si>
  <si>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</si>
  <si>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</si>
  <si>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</si>
  <si>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</si>
  <si>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</si>
  <si>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</si>
  <si>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</si>
  <si>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</si>
  <si>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</si>
  <si>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</si>
  <si>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</si>
  <si>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</si>
  <si>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</si>
  <si>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</si>
  <si>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</si>
  <si>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</si>
  <si>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</si>
  <si>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</si>
  <si>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</si>
  <si>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</si>
  <si>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</si>
  <si>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</si>
  <si>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</si>
  <si>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</si>
  <si>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</si>
  <si>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</si>
  <si>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</si>
  <si>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</si>
  <si>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</si>
  <si>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</si>
  <si>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</si>
  <si>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</si>
  <si>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</si>
  <si>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</si>
  <si>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</si>
  <si>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</si>
  <si>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</si>
  <si>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</si>
  <si>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</si>
  <si>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</si>
  <si>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</si>
  <si>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</si>
  <si>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</si>
  <si>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</si>
  <si>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</si>
  <si>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</si>
  <si>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</si>
  <si>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</si>
  <si>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</si>
  <si>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</si>
  <si>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</si>
  <si>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</si>
  <si>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</si>
  <si>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</si>
  <si>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</si>
  <si>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</si>
  <si>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</si>
  <si>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</si>
  <si>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</si>
  <si>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</si>
  <si>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</si>
  <si>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</si>
  <si>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</si>
  <si>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</si>
  <si>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</si>
  <si>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</si>
  <si>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</si>
  <si>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</si>
  <si>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</si>
  <si>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</si>
  <si>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</si>
  <si>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</si>
  <si>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</si>
  <si>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</si>
  <si>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</si>
  <si>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</si>
  <si>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</si>
  <si>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</si>
  <si>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</si>
  <si>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</si>
  <si>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</si>
  <si>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</si>
  <si>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</si>
  <si>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</si>
  <si>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</si>
  <si>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</si>
  <si>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</si>
  <si>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</si>
  <si>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</si>
  <si>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</si>
  <si>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</si>
  <si>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</si>
  <si>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</si>
  <si>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</si>
  <si>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</si>
  <si>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</si>
  <si>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</si>
  <si>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</si>
  <si>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</si>
  <si>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</si>
  <si>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</si>
  <si>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</si>
  <si>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</si>
  <si>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</si>
  <si>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</si>
  <si>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</si>
  <si>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</si>
  <si>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</si>
  <si>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</si>
  <si>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</si>
  <si>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</si>
  <si>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</si>
  <si>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</si>
  <si>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</si>
  <si>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</si>
  <si>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</si>
  <si>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</si>
  <si>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</si>
  <si>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</si>
  <si>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</si>
  <si>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</si>
  <si>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</si>
  <si>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</si>
  <si>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</si>
  <si>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</si>
  <si>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</si>
  <si>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</si>
  <si>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</si>
  <si>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</si>
  <si>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</si>
  <si>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</si>
  <si>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</si>
  <si>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</si>
  <si>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</si>
  <si>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</si>
  <si>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</si>
  <si>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</si>
  <si>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</si>
  <si>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</si>
  <si>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</si>
  <si>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</si>
  <si>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</si>
  <si>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</si>
  <si>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</si>
  <si>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</si>
  <si>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</si>
  <si>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</si>
  <si>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</si>
  <si>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</si>
  <si>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</si>
  <si>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</si>
  <si>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</si>
  <si>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</si>
  <si>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</si>
  <si>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</si>
  <si>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</si>
  <si>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</si>
  <si>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</si>
  <si>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</si>
  <si>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</si>
  <si>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</si>
  <si>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</si>
  <si>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</si>
  <si>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</si>
  <si>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</si>
  <si>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</si>
  <si>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</si>
  <si>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</si>
  <si>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</si>
  <si>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</si>
  <si>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</si>
  <si>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</si>
  <si>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</si>
  <si>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</si>
  <si>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</si>
  <si>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</si>
  <si>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</si>
  <si>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</si>
  <si>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</si>
  <si>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</si>
  <si>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</si>
  <si>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</si>
  <si>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</si>
  <si>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</si>
  <si>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</si>
  <si>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</si>
  <si>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</si>
  <si>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</si>
  <si>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</si>
  <si>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</si>
  <si>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</si>
  <si>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</si>
  <si>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</si>
  <si>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</si>
  <si>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</si>
  <si>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</si>
  <si>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</si>
  <si>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</si>
  <si>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</si>
  <si>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</si>
  <si>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</si>
  <si>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</si>
  <si>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</si>
  <si>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</si>
  <si>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</si>
  <si>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</si>
  <si>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</si>
  <si>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</si>
  <si>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</si>
  <si>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</si>
  <si>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</si>
  <si>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</si>
  <si>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</si>
  <si>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</si>
  <si>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</si>
  <si>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</si>
  <si>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</si>
  <si>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</si>
  <si>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</si>
  <si>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</si>
  <si>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</si>
  <si>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</si>
  <si>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</si>
  <si>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</si>
  <si>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</si>
  <si>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</si>
  <si>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</si>
  <si>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</si>
  <si>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</si>
  <si>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</si>
  <si>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</si>
  <si>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</si>
  <si>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</si>
  <si>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</si>
  <si>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</si>
  <si>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</si>
  <si>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</si>
  <si>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</si>
  <si>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</si>
  <si>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</si>
  <si>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</si>
  <si>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</si>
  <si>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</si>
  <si>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</si>
  <si>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</si>
  <si>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</si>
  <si>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</si>
  <si>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</si>
  <si>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</si>
  <si>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</si>
  <si>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</si>
  <si>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</si>
  <si>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</si>
  <si>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</si>
  <si>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</si>
  <si>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</si>
  <si>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</si>
  <si>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</si>
  <si>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</si>
  <si>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</si>
  <si>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</si>
  <si>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</si>
  <si>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</si>
  <si>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</si>
  <si>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</si>
  <si>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</si>
  <si>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</si>
  <si>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</si>
  <si>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</si>
  <si>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</si>
  <si>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</si>
  <si>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</si>
  <si>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</si>
  <si>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</si>
  <si>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</si>
  <si>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</si>
  <si>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</si>
  <si>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</si>
  <si>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</si>
  <si>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</si>
  <si>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</si>
  <si>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</si>
  <si>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</si>
  <si>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</si>
  <si>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</si>
  <si>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</si>
  <si>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</si>
  <si>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</si>
  <si>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</si>
  <si>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</si>
  <si>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</si>
  <si>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</si>
  <si>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</si>
  <si>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</si>
  <si>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</si>
  <si>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</si>
  <si>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</si>
  <si>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</si>
  <si>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</si>
  <si>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</si>
  <si>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</si>
  <si>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</si>
  <si>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</si>
  <si>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</si>
  <si>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</si>
  <si>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</si>
  <si>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</si>
  <si>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</si>
  <si>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</si>
  <si>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</si>
  <si>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</si>
  <si>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</si>
  <si>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</si>
  <si>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</si>
  <si>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</si>
  <si>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</si>
  <si>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</si>
  <si>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</si>
  <si>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</si>
  <si>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</si>
  <si>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</si>
  <si>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</si>
  <si>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</si>
  <si>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</si>
  <si>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</si>
  <si>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</si>
  <si>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</si>
  <si>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</si>
  <si>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</si>
  <si>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</si>
  <si>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</si>
  <si>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</si>
  <si>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</si>
  <si>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</si>
  <si>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</si>
  <si>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</si>
  <si>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</si>
  <si>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</si>
  <si>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</si>
  <si>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</si>
  <si>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</si>
  <si>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</si>
  <si>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</si>
  <si>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</si>
  <si>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</si>
  <si>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</si>
  <si>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</si>
  <si>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</si>
  <si>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</si>
  <si>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</si>
  <si>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</si>
  <si>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</si>
  <si>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</si>
  <si>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</si>
  <si>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</si>
  <si>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</si>
  <si>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</si>
  <si>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</si>
  <si>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</si>
  <si>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</si>
  <si>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</si>
  <si>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</si>
  <si>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</si>
  <si>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</si>
  <si>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</si>
  <si>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</si>
  <si>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</si>
  <si>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</si>
  <si>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</si>
  <si>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</si>
  <si>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</si>
  <si>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</si>
  <si>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</si>
  <si>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</si>
  <si>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</si>
  <si>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</si>
  <si>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</si>
  <si>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</si>
  <si>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</si>
  <si>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</si>
  <si>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</si>
  <si>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</si>
  <si>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</si>
  <si>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</si>
  <si>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</si>
  <si>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</si>
  <si>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</si>
  <si>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</si>
  <si>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</si>
  <si>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</si>
  <si>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</si>
  <si>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</si>
  <si>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</si>
  <si>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</si>
  <si>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</si>
  <si>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</si>
  <si>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</si>
  <si>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</si>
  <si>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</si>
  <si>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</si>
  <si>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</si>
  <si>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</si>
  <si>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</si>
  <si>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</si>
  <si>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</si>
  <si>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</si>
  <si>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</si>
  <si>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</si>
  <si>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</si>
  <si>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</si>
  <si>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</si>
  <si>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</si>
  <si>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</si>
  <si>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</si>
  <si>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</si>
  <si>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</si>
  <si>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</si>
  <si>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</si>
  <si>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</si>
  <si>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</si>
  <si>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</si>
  <si>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</si>
  <si>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</si>
  <si>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</si>
  <si>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</si>
  <si>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</si>
  <si>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</si>
  <si>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</si>
  <si>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</si>
  <si>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</si>
  <si>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</si>
  <si>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</si>
  <si>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</si>
  <si>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</si>
  <si>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</si>
  <si>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</si>
  <si>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</si>
  <si>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</si>
  <si>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</si>
  <si>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</si>
  <si>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</si>
  <si>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</si>
  <si>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</si>
  <si>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</si>
  <si>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</si>
  <si>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</si>
  <si>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</si>
  <si>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</si>
  <si>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</si>
  <si>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</si>
  <si>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</si>
  <si>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</si>
  <si>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</si>
  <si>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</si>
  <si>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</si>
  <si>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</si>
  <si>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</si>
  <si>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</si>
  <si>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</si>
  <si>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</si>
  <si>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</si>
  <si>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</si>
  <si>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</si>
  <si>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</si>
  <si>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</si>
  <si>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</si>
  <si>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</si>
  <si>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</si>
  <si>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</si>
  <si>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</si>
  <si>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</si>
  <si>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</si>
  <si>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</si>
  <si>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</si>
  <si>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</si>
  <si>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</si>
  <si>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</si>
  <si>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</si>
  <si>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</si>
  <si>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</si>
  <si>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</si>
  <si>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</si>
  <si>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</si>
  <si>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</si>
  <si>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</si>
  <si>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</si>
  <si>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</si>
  <si>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</si>
  <si>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</si>
  <si>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</si>
  <si>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</si>
  <si>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</si>
  <si>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</si>
  <si>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</si>
  <si>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</si>
  <si>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</si>
  <si>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</si>
  <si>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</si>
  <si>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</si>
  <si>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</si>
  <si>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</si>
  <si>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</si>
  <si>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</si>
  <si>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</si>
  <si>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</si>
  <si>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</si>
  <si>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</si>
  <si>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</si>
  <si>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</si>
  <si>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</si>
  <si>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</si>
  <si>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</si>
  <si>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</si>
  <si>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</si>
  <si>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</si>
  <si>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</si>
  <si>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</si>
  <si>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</si>
  <si>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</si>
  <si>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</si>
  <si>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</si>
  <si>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</si>
  <si>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</si>
  <si>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</si>
  <si>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</si>
  <si>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</si>
  <si>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</si>
  <si>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</si>
  <si>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</si>
  <si>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</si>
  <si>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</si>
  <si>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</si>
  <si>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</si>
  <si>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</si>
  <si>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</si>
  <si>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</si>
  <si>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</si>
  <si>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</si>
  <si>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</si>
  <si>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</si>
  <si>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</si>
  <si>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</si>
  <si>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</si>
  <si>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</si>
  <si>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</si>
  <si>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</si>
  <si>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</si>
  <si>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</si>
  <si>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</si>
  <si>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</si>
  <si>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</si>
  <si>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</si>
  <si>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</si>
  <si>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</si>
  <si>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</si>
  <si>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</si>
  <si>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</si>
  <si>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</si>
  <si>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</si>
  <si>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</si>
  <si>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</si>
  <si>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</si>
  <si>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</si>
  <si>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</si>
  <si>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</si>
  <si>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</si>
  <si>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</si>
  <si>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</si>
  <si>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</si>
  <si>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</si>
  <si>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</si>
  <si>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</si>
  <si>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</si>
  <si>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</si>
  <si>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</si>
  <si>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</si>
  <si>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</si>
  <si>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</si>
  <si>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</si>
  <si>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</si>
  <si>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</si>
  <si>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</si>
  <si>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</si>
  <si>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</si>
  <si>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</si>
  <si>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</si>
  <si>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</si>
  <si>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</si>
  <si>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</si>
  <si>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</si>
  <si>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</si>
  <si>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</si>
  <si>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</si>
  <si>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</si>
  <si>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</si>
  <si>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</si>
  <si>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</si>
  <si>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</si>
  <si>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</si>
  <si>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</si>
  <si>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</si>
  <si>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</si>
  <si>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</si>
  <si>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</si>
  <si>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</si>
  <si>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</si>
  <si>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</si>
  <si>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</si>
  <si>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</si>
  <si>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</si>
  <si>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</si>
  <si>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</si>
  <si>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</si>
  <si>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</si>
  <si>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</si>
  <si>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</si>
  <si>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</si>
  <si>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</si>
  <si>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</si>
  <si>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</si>
  <si>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</si>
  <si>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</si>
  <si>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</si>
  <si>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</si>
  <si>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</si>
  <si>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</si>
  <si>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</si>
  <si>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</si>
  <si>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</si>
  <si>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</si>
  <si>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</si>
  <si>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</si>
  <si>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</si>
  <si>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</si>
  <si>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</si>
  <si>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</si>
  <si>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</si>
  <si>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</si>
  <si>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</si>
  <si>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</si>
  <si>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</si>
  <si>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</si>
  <si>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</si>
  <si>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</si>
  <si>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</si>
  <si>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</si>
  <si>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</si>
  <si>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</si>
  <si>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</si>
  <si>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</si>
  <si>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</si>
  <si>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</si>
  <si>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</si>
  <si>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</si>
  <si>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</si>
  <si>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</si>
  <si>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</si>
  <si>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</si>
  <si>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</si>
  <si>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</si>
  <si>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</si>
  <si>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</si>
  <si>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</si>
  <si>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</si>
  <si>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</si>
  <si>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</si>
  <si>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</si>
  <si>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</si>
  <si>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</si>
  <si>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</si>
  <si>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</si>
  <si>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</si>
  <si>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</si>
  <si>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</si>
  <si>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</si>
  <si>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</si>
  <si>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</si>
  <si>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</si>
  <si>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</si>
  <si>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</si>
  <si>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</si>
  <si>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</si>
  <si>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</si>
  <si>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</si>
  <si>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</si>
  <si>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</si>
  <si>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</si>
  <si>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</si>
  <si>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</si>
  <si>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</si>
  <si>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</si>
  <si>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</si>
  <si>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</si>
  <si>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</si>
  <si>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</si>
  <si>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</si>
  <si>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</si>
  <si>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</si>
  <si>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</si>
  <si>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</si>
  <si>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</si>
  <si>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</si>
  <si>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</si>
  <si>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</si>
  <si>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</si>
  <si>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</si>
  <si>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</si>
  <si>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</si>
  <si>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</si>
  <si>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</si>
  <si>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</si>
  <si>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</si>
  <si>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</si>
  <si>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</si>
  <si>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</si>
  <si>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</si>
  <si>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</si>
  <si>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</si>
  <si>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</si>
  <si>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</si>
  <si>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</si>
  <si>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</si>
  <si>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</si>
  <si>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</si>
  <si>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</si>
  <si>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</si>
  <si>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</si>
  <si>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</si>
  <si>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</si>
  <si>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</si>
  <si>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</si>
  <si>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</si>
  <si>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</si>
  <si>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</si>
  <si>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</si>
  <si>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</si>
  <si>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</si>
  <si>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</si>
  <si>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</si>
  <si>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</si>
  <si>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</si>
  <si>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</si>
  <si>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</si>
  <si>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</si>
  <si>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</si>
  <si>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</si>
  <si>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</si>
  <si>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</si>
  <si>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</si>
  <si>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</si>
  <si>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</si>
  <si>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</si>
  <si>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</si>
  <si>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</si>
  <si>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</si>
  <si>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</si>
  <si>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</si>
  <si>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</si>
  <si>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</si>
  <si>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</si>
  <si>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</si>
  <si>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</si>
  <si>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</si>
  <si>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</si>
  <si>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</si>
  <si>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</si>
  <si>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</si>
  <si>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</si>
  <si>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</si>
  <si>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</si>
  <si>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</si>
  <si>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</si>
  <si>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</si>
  <si>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</si>
  <si>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</si>
  <si>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</si>
  <si>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</si>
  <si>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</si>
  <si>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</si>
  <si>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</si>
  <si>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</si>
  <si>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</si>
  <si>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</si>
  <si>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</si>
  <si>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</si>
  <si>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</si>
  <si>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</si>
  <si>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</si>
  <si>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</si>
  <si>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</si>
  <si>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</si>
  <si>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</si>
  <si>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</si>
  <si>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</si>
  <si>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</si>
  <si>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</si>
  <si>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</si>
  <si>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</si>
  <si>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</si>
  <si>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</si>
  <si>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</si>
  <si>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</si>
  <si>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</si>
  <si>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</si>
  <si>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</si>
  <si>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</si>
  <si>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</si>
  <si>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</si>
  <si>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</si>
  <si>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</si>
  <si>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</si>
  <si>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</si>
  <si>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</si>
  <si>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</si>
  <si>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</si>
  <si>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</si>
  <si>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</si>
  <si>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</si>
  <si>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</si>
  <si>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</si>
  <si>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</si>
  <si>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</si>
  <si>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</si>
  <si>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</si>
  <si>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</si>
  <si>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</si>
  <si>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</si>
  <si>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</si>
  <si>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</si>
  <si>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</si>
  <si>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</si>
  <si>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</si>
  <si>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</si>
  <si>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</si>
  <si>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</si>
  <si>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</si>
  <si>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</si>
  <si>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</si>
  <si>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</si>
  <si>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</si>
  <si>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</si>
  <si>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</si>
  <si>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</si>
  <si>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</si>
  <si>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</si>
  <si>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</si>
  <si>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</si>
  <si>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</si>
  <si>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</si>
  <si>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</si>
  <si>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</si>
  <si>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</si>
  <si>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</si>
  <si>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</si>
  <si>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</si>
  <si>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</si>
  <si>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</si>
  <si>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</si>
  <si>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</si>
  <si>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</si>
  <si>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</si>
  <si>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</si>
  <si>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</si>
  <si>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</si>
  <si>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</si>
  <si>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</si>
  <si>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</si>
  <si>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</si>
  <si>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</si>
  <si>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</si>
  <si>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</si>
  <si>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</si>
  <si>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</si>
  <si>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</si>
  <si>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</si>
  <si>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</si>
  <si>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</si>
  <si>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</si>
  <si>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</si>
  <si>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</si>
  <si>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</si>
  <si>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</si>
  <si>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</si>
  <si>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</si>
  <si>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</si>
  <si>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</si>
  <si>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</si>
  <si>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</si>
  <si>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</si>
  <si>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</si>
  <si>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</si>
  <si>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</si>
  <si>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</si>
  <si>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</si>
  <si>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</si>
  <si>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</si>
  <si>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</si>
  <si>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</si>
  <si>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</si>
  <si>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</si>
  <si>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</si>
  <si>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</si>
  <si>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</si>
  <si>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</si>
  <si>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</si>
  <si>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</si>
  <si>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</si>
  <si>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</si>
  <si>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</si>
  <si>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</si>
  <si>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</si>
  <si>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</si>
  <si>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</si>
  <si>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</si>
  <si>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</si>
  <si>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</si>
  <si>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</si>
  <si>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</si>
  <si>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</si>
  <si>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</si>
  <si>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</si>
  <si>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</si>
  <si>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</si>
  <si>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</si>
  <si>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</si>
  <si>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</si>
  <si>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</si>
  <si>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</si>
  <si>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</si>
  <si>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</si>
  <si>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</si>
  <si>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</si>
  <si>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</si>
  <si>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</si>
  <si>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</si>
  <si>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</si>
  <si>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</si>
  <si>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</si>
  <si>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</si>
  <si>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</si>
  <si>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</si>
  <si>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</si>
  <si>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</si>
  <si>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</si>
  <si>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</si>
  <si>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</si>
  <si>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</si>
  <si>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</si>
  <si>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</si>
  <si>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</si>
  <si>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</si>
  <si>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</si>
  <si>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</si>
  <si>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</si>
  <si>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</si>
  <si>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</si>
  <si>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</si>
  <si>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</si>
  <si>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</si>
  <si>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</si>
  <si>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</si>
  <si>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</si>
  <si>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</si>
  <si>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</si>
  <si>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</si>
  <si>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</si>
  <si>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</si>
  <si>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</si>
  <si>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</si>
  <si>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</si>
  <si>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</si>
  <si>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</si>
  <si>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</si>
  <si>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</si>
  <si>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</si>
  <si>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</si>
  <si>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</si>
  <si>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</si>
  <si>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</si>
  <si>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</si>
  <si>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</si>
  <si>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</si>
  <si>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</si>
  <si>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</si>
  <si>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</si>
  <si>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</si>
  <si>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</si>
  <si>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</si>
  <si>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</si>
  <si>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</si>
  <si>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</si>
  <si>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</si>
  <si>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</si>
  <si>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</si>
  <si>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</si>
  <si>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</si>
  <si>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</si>
  <si>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</si>
  <si>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</si>
  <si>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</si>
  <si>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</si>
  <si>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</si>
  <si>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</si>
  <si>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</si>
  <si>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</si>
  <si>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</si>
  <si>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</si>
  <si>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</si>
  <si>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</si>
  <si>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</si>
  <si>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</si>
  <si>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</si>
  <si>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</si>
  <si>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</si>
  <si>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</si>
  <si>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</si>
  <si>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</si>
  <si>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</si>
  <si>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</si>
  <si>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</si>
  <si>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</si>
  <si>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</si>
  <si>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</si>
  <si>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</si>
  <si>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</si>
  <si>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</si>
  <si>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</si>
  <si>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</si>
  <si>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</si>
  <si>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</si>
  <si>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</si>
  <si>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</si>
  <si>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</si>
  <si>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</si>
  <si>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</si>
  <si>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</si>
  <si>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</si>
  <si>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</si>
  <si>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</si>
  <si>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</si>
  <si>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</si>
  <si>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</si>
  <si>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</si>
  <si>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</si>
  <si>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</si>
  <si>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</si>
  <si>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</si>
  <si>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</si>
  <si>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</si>
  <si>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</si>
  <si>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</si>
  <si>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</si>
  <si>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</si>
  <si>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</si>
  <si>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</si>
  <si>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</si>
  <si>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</si>
  <si>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</si>
  <si>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</si>
  <si>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</si>
  <si>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</si>
  <si>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</si>
  <si>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</si>
  <si>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</si>
  <si>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</si>
  <si>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</si>
  <si>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</si>
  <si>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</si>
  <si>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</si>
  <si>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</si>
  <si>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</si>
  <si>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</si>
  <si>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</si>
  <si>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</si>
  <si>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</si>
  <si>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</si>
  <si>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</si>
  <si>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</si>
  <si>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</si>
  <si>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</si>
  <si>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</si>
  <si>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</si>
  <si>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</si>
  <si>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</si>
  <si>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</si>
  <si>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</si>
  <si>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</si>
  <si>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</si>
  <si>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</si>
  <si>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</si>
  <si>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</si>
  <si>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</si>
  <si>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</si>
  <si>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</si>
  <si>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</si>
  <si>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</si>
  <si>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</si>
  <si>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</si>
  <si>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</si>
  <si>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</si>
  <si>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</si>
  <si>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</si>
  <si>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</si>
  <si>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</si>
  <si>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</si>
  <si>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</si>
  <si>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</si>
  <si>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</si>
  <si>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</si>
  <si>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</si>
  <si>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</si>
  <si>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</si>
  <si>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</si>
  <si>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</si>
  <si>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</si>
  <si>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</si>
  <si>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</si>
  <si>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</si>
  <si>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</si>
  <si>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</si>
  <si>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</si>
  <si>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</si>
  <si>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</si>
  <si>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</si>
  <si>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</si>
  <si>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</si>
  <si>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</si>
  <si>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</si>
  <si>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</si>
  <si>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</si>
  <si>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</si>
  <si>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</si>
  <si>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</si>
  <si>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</si>
  <si>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</si>
  <si>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</si>
  <si>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</si>
  <si>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</si>
  <si>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</si>
  <si>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</si>
  <si>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</si>
  <si>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</si>
  <si>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</si>
  <si>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</si>
  <si>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</si>
  <si>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</si>
  <si>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</si>
  <si>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</si>
  <si>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</si>
  <si>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</si>
  <si>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</si>
  <si>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</si>
  <si>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</si>
  <si>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</si>
  <si>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</si>
  <si>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</si>
  <si>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</si>
  <si>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</si>
  <si>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</si>
  <si>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</si>
  <si>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</si>
  <si>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</si>
  <si>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</si>
  <si>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</si>
  <si>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</si>
  <si>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</si>
  <si>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</si>
  <si>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</si>
  <si>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</si>
  <si>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</si>
  <si>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</si>
  <si>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</si>
  <si>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</si>
  <si>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</si>
  <si>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</si>
  <si>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</si>
  <si>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</si>
  <si>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</si>
  <si>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</si>
  <si>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</si>
  <si>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</si>
  <si>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</si>
  <si>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</si>
  <si>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</si>
  <si>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</si>
  <si>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</si>
  <si>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</si>
  <si>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</si>
  <si>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</si>
  <si>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</si>
  <si>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</si>
  <si>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</si>
  <si>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</si>
  <si>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</si>
  <si>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</si>
  <si>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</si>
  <si>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</si>
  <si>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</si>
  <si>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</si>
  <si>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</si>
  <si>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</si>
  <si>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</si>
  <si>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</si>
  <si>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</si>
  <si>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</si>
  <si>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</si>
  <si>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</si>
  <si>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</si>
  <si>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</si>
  <si>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</si>
  <si>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</si>
  <si>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</si>
  <si>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</si>
  <si>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</si>
  <si>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</si>
  <si>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</si>
  <si>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</si>
  <si>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</si>
  <si>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</si>
  <si>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</si>
  <si>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</si>
  <si>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</si>
  <si>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</si>
  <si>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</si>
  <si>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</si>
  <si>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</si>
  <si>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</si>
  <si>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</si>
  <si>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</si>
  <si>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</si>
  <si>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</si>
  <si>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</si>
  <si>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</si>
  <si>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</si>
  <si>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</si>
  <si>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</si>
  <si>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</si>
  <si>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</si>
  <si>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</si>
  <si>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</si>
  <si>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</si>
  <si>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</si>
  <si>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</si>
  <si>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</si>
  <si>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</si>
  <si>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</si>
  <si>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</si>
  <si>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</si>
  <si>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</si>
  <si>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</si>
  <si>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</si>
  <si>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</si>
  <si>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</si>
  <si>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</si>
  <si>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</si>
  <si>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</si>
  <si>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</si>
  <si>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</si>
  <si>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</si>
  <si>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</si>
  <si>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</si>
  <si>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</si>
  <si>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</si>
  <si>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</si>
  <si>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</si>
  <si>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</si>
  <si>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</si>
  <si>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</si>
  <si>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</si>
  <si>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</si>
  <si>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</si>
  <si>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</si>
  <si>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</si>
  <si>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</si>
  <si>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</si>
  <si>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</si>
  <si>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</si>
  <si>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</si>
  <si>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</si>
  <si>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</si>
  <si>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</si>
  <si>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</si>
  <si>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</si>
  <si>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</si>
  <si>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</si>
  <si>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</si>
  <si>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</si>
  <si>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</si>
  <si>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</si>
  <si>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</si>
  <si>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</si>
  <si>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</si>
  <si>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</si>
  <si>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</si>
  <si>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</si>
  <si>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</si>
  <si>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</si>
  <si>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</si>
  <si>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</si>
  <si>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</si>
  <si>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</si>
  <si>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</si>
  <si>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</si>
  <si>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</si>
  <si>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</si>
  <si>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</si>
  <si>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</si>
  <si>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</si>
  <si>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</si>
  <si>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</si>
  <si>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</si>
  <si>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</si>
  <si>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</si>
  <si>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</si>
  <si>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</si>
  <si>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</si>
  <si>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</si>
  <si>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</si>
  <si>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</si>
  <si>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</si>
  <si>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</si>
  <si>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</si>
  <si>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</si>
  <si>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</si>
  <si>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</si>
  <si>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</si>
  <si>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</si>
  <si>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</si>
  <si>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</si>
  <si>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</si>
  <si>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</si>
  <si>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</si>
  <si>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</si>
  <si>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</si>
  <si>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</si>
  <si>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</si>
  <si>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</si>
  <si>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</si>
  <si>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</si>
  <si>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</si>
  <si>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</si>
  <si>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</si>
  <si>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</si>
  <si>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</si>
  <si>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</si>
  <si>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</si>
  <si>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</si>
  <si>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</si>
  <si>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</si>
  <si>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</si>
  <si>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</si>
  <si>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</si>
  <si>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</si>
  <si>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</si>
  <si>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</si>
  <si>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</si>
  <si>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</si>
  <si>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</si>
  <si>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</si>
  <si>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</si>
  <si>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</si>
  <si>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</si>
  <si>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</si>
  <si>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</si>
  <si>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</si>
  <si>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</si>
  <si>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</si>
  <si>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</si>
  <si>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</si>
  <si>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</si>
  <si>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</si>
  <si>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</si>
  <si>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</si>
  <si>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</si>
  <si>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</si>
  <si>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</si>
  <si>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</si>
  <si>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</si>
  <si>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</si>
  <si>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</si>
  <si>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</si>
  <si>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</si>
  <si>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</si>
  <si>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</si>
  <si>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</si>
  <si>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</si>
  <si>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</si>
  <si>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</si>
  <si>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</si>
  <si>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</si>
  <si>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</si>
  <si>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</si>
  <si>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</si>
  <si>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</si>
  <si>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</si>
  <si>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</si>
  <si>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</si>
  <si>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</si>
  <si>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</si>
  <si>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</si>
  <si>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</si>
  <si>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</si>
  <si>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</si>
  <si>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</si>
  <si>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</si>
  <si>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</si>
  <si>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</si>
  <si>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</si>
  <si>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</si>
  <si>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</si>
  <si>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</si>
  <si>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</si>
  <si>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</si>
  <si>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</si>
  <si>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</si>
  <si>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</si>
  <si>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</si>
  <si>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</si>
  <si>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</si>
  <si>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</si>
  <si>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</si>
  <si>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</si>
  <si>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</si>
  <si>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</si>
  <si>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</si>
  <si>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</si>
  <si>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</si>
  <si>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</si>
  <si>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</si>
  <si>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</si>
  <si>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</si>
  <si>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</si>
  <si>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</si>
  <si>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</si>
  <si>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</si>
  <si>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</si>
  <si>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</si>
  <si>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</si>
  <si>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</si>
  <si>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</si>
  <si>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</si>
  <si>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</si>
  <si>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</si>
  <si>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</si>
  <si>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</si>
  <si>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</si>
  <si>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</si>
  <si>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</si>
  <si>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</si>
  <si>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</si>
  <si>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</si>
  <si>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</si>
  <si>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</si>
  <si>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</si>
  <si>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</si>
  <si>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</si>
  <si>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</si>
  <si>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</si>
  <si>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</si>
  <si>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</si>
  <si>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</si>
  <si>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</si>
  <si>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</si>
  <si>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</si>
  <si>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</si>
  <si>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</si>
  <si>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</si>
  <si>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</si>
  <si>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</si>
  <si>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</si>
  <si>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</si>
  <si>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</si>
  <si>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</si>
  <si>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</si>
  <si>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</si>
  <si>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</si>
  <si>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</si>
  <si>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</si>
  <si>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</si>
  <si>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</si>
  <si>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</si>
  <si>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</si>
  <si>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</si>
  <si>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</si>
  <si>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</si>
  <si>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</si>
  <si>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</si>
  <si>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</si>
  <si>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</si>
  <si>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</si>
  <si>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</si>
  <si>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</si>
  <si>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</si>
  <si>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</si>
  <si>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</si>
  <si>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</si>
  <si>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</si>
  <si>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</si>
  <si>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</si>
  <si>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</si>
  <si>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</si>
  <si>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</si>
  <si>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</si>
  <si>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</si>
  <si>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</si>
  <si>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</si>
  <si>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</si>
  <si>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</si>
  <si>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</si>
  <si>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</si>
  <si>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</si>
  <si>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</si>
  <si>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</si>
  <si>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</si>
  <si>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</si>
  <si>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</si>
  <si>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</si>
  <si>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</si>
  <si>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</si>
  <si>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</si>
  <si>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</si>
  <si>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</si>
  <si>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</si>
  <si>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</si>
  <si>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</si>
  <si>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</si>
  <si>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</si>
  <si>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</si>
  <si>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</si>
  <si>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</si>
  <si>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</si>
  <si>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</si>
  <si>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</si>
  <si>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</si>
  <si>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</si>
  <si>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</si>
  <si>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</si>
  <si>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</si>
  <si>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</si>
  <si>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</si>
  <si>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</si>
  <si>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</si>
  <si>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</si>
  <si>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</si>
  <si>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</si>
  <si>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</si>
  <si>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</si>
  <si>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</si>
  <si>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</si>
  <si>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</si>
  <si>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</si>
  <si>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</si>
  <si>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</si>
  <si>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</si>
  <si>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</si>
  <si>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</si>
  <si>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</si>
  <si>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</si>
  <si>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</si>
  <si>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</si>
  <si>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</si>
  <si>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</si>
  <si>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</si>
  <si>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</si>
  <si>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</si>
  <si>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</si>
  <si>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</si>
  <si>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</si>
  <si>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</si>
  <si>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</si>
  <si>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</si>
  <si>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</si>
  <si>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</si>
  <si>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</si>
  <si>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</si>
  <si>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</si>
  <si>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</si>
  <si>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</si>
  <si>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</si>
  <si>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</si>
  <si>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</si>
  <si>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</si>
  <si>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</si>
  <si>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</si>
  <si>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</si>
  <si>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</si>
  <si>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</si>
  <si>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</si>
  <si>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</si>
  <si>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</si>
  <si>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</si>
  <si>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</si>
  <si>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</si>
  <si>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</si>
  <si>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</si>
  <si>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</si>
  <si>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</si>
  <si>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</si>
  <si>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</si>
  <si>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</si>
  <si>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</si>
  <si>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</si>
  <si>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</si>
  <si>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</si>
  <si>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</si>
  <si>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</si>
  <si>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</si>
  <si>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</si>
  <si>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</si>
  <si>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</si>
  <si>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</si>
  <si>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</si>
  <si>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</si>
  <si>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</si>
  <si>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</si>
  <si>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</si>
  <si>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</si>
  <si>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</si>
  <si>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</si>
  <si>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</si>
  <si>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</si>
  <si>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</si>
  <si>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</si>
  <si>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</si>
  <si>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</si>
  <si>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</si>
  <si>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</si>
  <si>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</si>
  <si>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</si>
  <si>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</si>
  <si>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</si>
  <si>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</si>
  <si>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</si>
  <si>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</si>
  <si>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</si>
  <si>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</si>
  <si>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</si>
  <si>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</si>
  <si>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</si>
  <si>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</si>
  <si>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</si>
  <si>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</si>
  <si>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</si>
  <si>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</si>
  <si>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</si>
  <si>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</si>
  <si>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</si>
  <si>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</si>
  <si>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</si>
  <si>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</si>
  <si>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</si>
  <si>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</si>
  <si>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</si>
  <si>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</si>
  <si>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</si>
  <si>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</si>
  <si>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</si>
  <si>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</si>
  <si>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</si>
  <si>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</si>
  <si>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</si>
  <si>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</si>
  <si>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</si>
  <si>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</si>
  <si>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</si>
  <si>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</si>
  <si>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</si>
  <si>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</si>
  <si>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</si>
  <si>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</si>
  <si>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</si>
  <si>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</si>
  <si>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</si>
  <si>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</si>
  <si>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</si>
  <si>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</si>
  <si>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</si>
  <si>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</si>
  <si>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</si>
  <si>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</si>
  <si>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</si>
  <si>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</si>
  <si>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</si>
  <si>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</si>
  <si>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</si>
  <si>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</si>
  <si>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</si>
  <si>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</si>
  <si>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</si>
  <si>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</si>
  <si>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</si>
  <si>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</si>
  <si>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</si>
  <si>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</si>
  <si>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</si>
  <si>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</si>
  <si>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</si>
  <si>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</si>
  <si>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</si>
  <si>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</si>
  <si>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</si>
  <si>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</si>
  <si>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</si>
  <si>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</si>
  <si>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</si>
  <si>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</si>
  <si>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</si>
  <si>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</si>
  <si>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</si>
  <si>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</si>
  <si>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</si>
  <si>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</si>
  <si>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</si>
  <si>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</si>
  <si>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</si>
  <si>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</si>
  <si>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</si>
  <si>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</si>
  <si>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</si>
  <si>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</si>
  <si>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</si>
  <si>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</si>
  <si>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</si>
  <si>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</si>
  <si>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</si>
  <si>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</si>
  <si>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</si>
  <si>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</si>
  <si>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</si>
  <si>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</si>
  <si>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</si>
  <si>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</si>
  <si>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</si>
  <si>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</si>
  <si>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</si>
  <si>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</si>
  <si>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</si>
  <si>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</si>
  <si>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</si>
  <si>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</si>
  <si>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</si>
  <si>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</si>
  <si>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</si>
  <si>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</si>
  <si>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</si>
  <si>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</si>
  <si>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</si>
  <si>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</si>
  <si>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</si>
  <si>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</si>
  <si>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</si>
  <si>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</si>
  <si>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</si>
  <si>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</si>
  <si>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</si>
  <si>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</si>
  <si>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</si>
  <si>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</si>
  <si>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</si>
  <si>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</si>
  <si>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</si>
  <si>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</si>
  <si>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</si>
  <si>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</si>
  <si>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</si>
  <si>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</si>
  <si>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</si>
  <si>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</si>
  <si>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</si>
  <si>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</si>
  <si>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</si>
  <si>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</si>
  <si>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</si>
  <si>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</si>
  <si>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</si>
  <si>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</si>
  <si>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</si>
  <si>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</si>
  <si>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</si>
  <si>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</si>
  <si>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</si>
  <si>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</si>
  <si>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</si>
  <si>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</si>
  <si>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</si>
  <si>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</si>
  <si>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</si>
  <si>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</si>
  <si>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</si>
  <si>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</si>
  <si>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</si>
  <si>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</si>
  <si>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</si>
  <si>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</si>
  <si>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</si>
  <si>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</si>
  <si>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</si>
  <si>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</si>
  <si>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</si>
  <si>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</si>
  <si>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</si>
  <si>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</si>
  <si>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</si>
  <si>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</si>
  <si>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</si>
  <si>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</si>
  <si>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</si>
  <si>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</si>
  <si>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</si>
  <si>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</si>
  <si>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</si>
  <si>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</si>
  <si>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</si>
  <si>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</si>
  <si>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</si>
  <si>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</si>
  <si>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</si>
  <si>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</si>
  <si>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</si>
  <si>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</si>
  <si>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</si>
  <si>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</si>
  <si>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</si>
  <si>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</si>
  <si>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</si>
  <si>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</si>
  <si>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</si>
  <si>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</si>
  <si>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</si>
  <si>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</si>
  <si>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</si>
  <si>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</si>
  <si>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</si>
  <si>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</si>
  <si>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</si>
  <si>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</si>
  <si>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</si>
  <si>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</si>
  <si>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</si>
  <si>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</si>
  <si>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</si>
  <si>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</si>
  <si>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</si>
  <si>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</si>
  <si>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</si>
  <si>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</si>
  <si>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</si>
  <si>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</si>
  <si>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</si>
  <si>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</si>
  <si>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</si>
  <si>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</si>
  <si>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</si>
  <si>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</si>
  <si>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</si>
  <si>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</si>
  <si>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</si>
  <si>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</si>
  <si>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</si>
  <si>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</si>
  <si>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</si>
  <si>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</si>
  <si>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</si>
  <si>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</si>
  <si>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</si>
  <si>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</si>
  <si>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</si>
  <si>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</si>
  <si>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</si>
  <si>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</si>
  <si>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</si>
  <si>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</si>
  <si>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</si>
  <si>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</si>
  <si>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</si>
  <si>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</si>
  <si>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</si>
  <si>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</si>
  <si>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</si>
  <si>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</si>
  <si>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</si>
  <si>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</si>
  <si>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</si>
  <si>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</si>
  <si>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</si>
  <si>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</si>
  <si>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</si>
  <si>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</si>
  <si>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</si>
  <si>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</si>
  <si>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</si>
  <si>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</si>
  <si>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</si>
  <si>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</si>
  <si>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</si>
  <si>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</si>
  <si>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</si>
  <si>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</si>
  <si>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</si>
  <si>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</si>
  <si>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</si>
  <si>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</si>
  <si>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</si>
  <si>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</si>
  <si>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</si>
  <si>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</si>
  <si>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</si>
  <si>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</si>
  <si>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</si>
  <si>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</si>
  <si>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</si>
  <si>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</si>
  <si>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</si>
  <si>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</si>
  <si>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</si>
  <si>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</si>
  <si>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</si>
  <si>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</si>
  <si>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</si>
  <si>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</si>
  <si>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</si>
  <si>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</si>
  <si>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</si>
  <si>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</si>
  <si>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</si>
  <si>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</si>
  <si>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</si>
  <si>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</si>
  <si>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</si>
  <si>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</si>
  <si>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</si>
  <si>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</si>
  <si>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</si>
  <si>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</si>
  <si>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</si>
  <si>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</si>
  <si>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</si>
  <si>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</si>
  <si>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</si>
  <si>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</si>
  <si>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</si>
  <si>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</si>
  <si>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</si>
  <si>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</si>
  <si>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</si>
  <si>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</si>
  <si>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</si>
  <si>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</si>
  <si>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</si>
  <si>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</si>
  <si>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</si>
  <si>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</si>
  <si>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</si>
  <si>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</si>
  <si>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</si>
  <si>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</si>
  <si>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</si>
  <si>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</si>
  <si>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</si>
  <si>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</si>
  <si>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</si>
  <si>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</si>
  <si>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</si>
  <si>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</si>
  <si>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</si>
  <si>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</si>
  <si>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</si>
  <si>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</si>
  <si>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</si>
  <si>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</si>
  <si>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</si>
  <si>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</si>
  <si>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</si>
  <si>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</si>
  <si>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</si>
  <si>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</si>
  <si>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</si>
  <si>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</si>
  <si>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</si>
  <si>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</si>
  <si>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</si>
  <si>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</si>
  <si>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</si>
  <si>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</si>
  <si>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</si>
  <si>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</si>
  <si>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</si>
  <si>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</si>
  <si>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</si>
  <si>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</si>
  <si>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</si>
  <si>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</si>
  <si>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</si>
  <si>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</si>
  <si>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</si>
  <si>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</si>
  <si>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</si>
  <si>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</si>
  <si>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</si>
  <si>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</si>
  <si>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</si>
  <si>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</si>
  <si>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</si>
  <si>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</si>
  <si>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</si>
  <si>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</si>
  <si>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</si>
  <si>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</si>
  <si>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</si>
  <si>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</si>
  <si>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</si>
  <si>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</si>
  <si>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</si>
  <si>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</si>
  <si>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</si>
  <si>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</si>
  <si>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</si>
  <si>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</si>
  <si>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</si>
  <si>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</si>
  <si>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</si>
  <si>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</si>
  <si>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</si>
  <si>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</si>
  <si>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</si>
  <si>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</si>
  <si>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</si>
  <si>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</si>
  <si>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</si>
  <si>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</si>
  <si>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</si>
  <si>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</si>
  <si>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</si>
  <si>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</si>
  <si>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</si>
  <si>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</si>
  <si>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</si>
  <si>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</si>
  <si>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</si>
  <si>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</si>
  <si>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</si>
  <si>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</si>
  <si>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</si>
  <si>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</si>
  <si>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</si>
  <si>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</si>
  <si>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</si>
  <si>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</si>
  <si>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</si>
  <si>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</si>
  <si>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</si>
  <si>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</si>
  <si>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</si>
  <si>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</si>
  <si>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</si>
  <si>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</si>
  <si>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</si>
  <si>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</si>
  <si>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</si>
  <si>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</si>
  <si>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</si>
  <si>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</si>
  <si>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</si>
  <si>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</si>
  <si>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</si>
  <si>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</si>
  <si>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</si>
  <si>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</si>
  <si>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</si>
  <si>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</si>
  <si>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</si>
  <si>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</si>
  <si>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</si>
  <si>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</si>
  <si>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</si>
  <si>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</si>
  <si>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</si>
  <si>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</si>
  <si>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</si>
  <si>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</si>
  <si>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</si>
  <si>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</si>
  <si>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</si>
  <si>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</si>
  <si>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</si>
  <si>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</si>
  <si>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</si>
  <si>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</si>
  <si>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</si>
  <si>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</si>
  <si>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</si>
  <si>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</si>
  <si>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</si>
  <si>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</si>
  <si>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</si>
  <si>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</si>
  <si>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</si>
  <si>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</si>
  <si>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</si>
  <si>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</si>
  <si>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</si>
  <si>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</si>
  <si>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</si>
  <si>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</si>
  <si>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</si>
  <si>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</si>
  <si>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</si>
  <si>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</si>
  <si>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</si>
  <si>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</si>
  <si>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</si>
  <si>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</si>
  <si>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</si>
  <si>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</si>
  <si>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</si>
  <si>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</si>
  <si>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</si>
  <si>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</si>
  <si>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</si>
  <si>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</si>
  <si>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</si>
  <si>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</si>
  <si>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</si>
  <si>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</si>
  <si>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</si>
  <si>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</si>
  <si>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</si>
  <si>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</si>
  <si>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</si>
  <si>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</si>
  <si>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</si>
  <si>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</si>
  <si>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</si>
  <si>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</si>
  <si>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</si>
  <si>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</si>
  <si>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</si>
  <si>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</si>
  <si>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</si>
  <si>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</si>
  <si>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</si>
  <si>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</si>
  <si>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</si>
  <si>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</si>
  <si>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</si>
  <si>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</si>
  <si>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</si>
  <si>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</si>
  <si>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</si>
  <si>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</si>
  <si>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</si>
  <si>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</si>
  <si>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</si>
  <si>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</si>
  <si>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</si>
  <si>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</si>
  <si>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</si>
  <si>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</si>
  <si>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</si>
  <si>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</si>
  <si>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</si>
  <si>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</si>
  <si>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</si>
  <si>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</si>
  <si>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</si>
  <si>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</si>
  <si>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</si>
  <si>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</si>
  <si>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</si>
  <si>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</si>
  <si>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</si>
  <si>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</si>
  <si>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</si>
  <si>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</si>
  <si>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</si>
  <si>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</si>
  <si>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</si>
  <si>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</si>
  <si>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</si>
  <si>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</si>
  <si>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</si>
  <si>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</si>
  <si>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</si>
  <si>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</si>
  <si>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</si>
  <si>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</si>
  <si>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</si>
  <si>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</si>
  <si>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</si>
  <si>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</si>
  <si>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</si>
  <si>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</si>
  <si>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</si>
  <si>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</si>
  <si>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</si>
  <si>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</si>
  <si>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</si>
  <si>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</si>
  <si>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</si>
  <si>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</si>
  <si>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</si>
  <si>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</si>
  <si>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</si>
  <si>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</si>
  <si>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</si>
  <si>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</si>
  <si>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</si>
  <si>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</si>
  <si>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</si>
  <si>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</si>
  <si>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</si>
  <si>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</si>
  <si>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</si>
  <si>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</si>
  <si>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</si>
  <si>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</si>
  <si>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</si>
  <si>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</si>
  <si>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</si>
  <si>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</si>
  <si>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</si>
  <si>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</si>
  <si>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</si>
  <si>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</si>
  <si>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</si>
  <si>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</si>
  <si>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</si>
  <si>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</si>
  <si>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</si>
  <si>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</si>
  <si>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</si>
  <si>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</si>
  <si>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</si>
  <si>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</si>
  <si>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</si>
  <si>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</si>
  <si>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</si>
  <si>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</si>
  <si>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</si>
  <si>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</si>
  <si>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</si>
  <si>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</si>
  <si>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</si>
  <si>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</si>
  <si>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</si>
  <si>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</si>
  <si>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</si>
  <si>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</si>
  <si>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</si>
  <si>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</si>
  <si>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</si>
  <si>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</si>
  <si>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</si>
  <si>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</si>
  <si>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</si>
  <si>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</si>
  <si>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</si>
  <si>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</si>
  <si>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</si>
  <si>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</si>
  <si>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</si>
  <si>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</si>
  <si>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</si>
  <si>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</si>
  <si>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</si>
  <si>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</si>
  <si>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</si>
  <si>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</si>
  <si>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</si>
  <si>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</si>
  <si>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</si>
  <si>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</si>
  <si>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</si>
  <si>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</si>
  <si>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</si>
  <si>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</si>
  <si>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</si>
  <si>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</si>
  <si>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</si>
  <si>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</si>
  <si>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</si>
  <si>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</si>
  <si>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</si>
  <si>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</si>
  <si>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</si>
  <si>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</si>
  <si>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</si>
  <si>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</si>
  <si>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</si>
  <si>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</si>
  <si>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</si>
  <si>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</si>
  <si>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</si>
  <si>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</si>
  <si>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</si>
  <si>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</si>
  <si>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</si>
  <si>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</si>
  <si>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</si>
  <si>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</si>
  <si>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</si>
  <si>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</si>
  <si>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</si>
  <si>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</si>
  <si>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</si>
  <si>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</si>
  <si>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</si>
  <si>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</si>
  <si>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</si>
  <si>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</si>
  <si>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</si>
  <si>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</si>
  <si>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</si>
  <si>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</si>
  <si>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</si>
  <si>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</si>
  <si>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</si>
  <si>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</si>
  <si>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</si>
  <si>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</si>
  <si>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</si>
  <si>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</si>
  <si>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</si>
  <si>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</si>
  <si>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</si>
  <si>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</si>
  <si>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</si>
  <si>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</si>
  <si>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</si>
  <si>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</si>
  <si>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</si>
  <si>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</si>
  <si>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</si>
  <si>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</si>
  <si>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</si>
  <si>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</si>
  <si>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</si>
  <si>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</si>
  <si>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</si>
  <si>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</si>
  <si>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</si>
  <si>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</si>
  <si>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</si>
  <si>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</si>
  <si>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</si>
  <si>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</si>
  <si>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</si>
  <si>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</si>
  <si>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</si>
  <si>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</si>
  <si>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</si>
  <si>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</si>
  <si>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</si>
  <si>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</si>
  <si>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</si>
  <si>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</si>
  <si>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</si>
  <si>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</si>
  <si>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</si>
  <si>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</si>
  <si>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</si>
  <si>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</si>
  <si>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</si>
  <si>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</si>
  <si>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</si>
  <si>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</si>
  <si>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</si>
  <si>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</si>
  <si>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</si>
  <si>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</si>
  <si>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</si>
  <si>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</si>
  <si>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</si>
  <si>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</si>
  <si>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</si>
  <si>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</si>
  <si>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</si>
  <si>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</si>
  <si>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</si>
  <si>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</si>
  <si>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</si>
  <si>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</si>
  <si>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</si>
  <si>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</si>
  <si>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</si>
  <si>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</si>
  <si>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</si>
  <si>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</si>
  <si>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</si>
  <si>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</si>
  <si>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</si>
  <si>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</si>
  <si>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</si>
  <si>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</si>
  <si>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</si>
  <si>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</si>
  <si>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</si>
  <si>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</si>
  <si>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</si>
  <si>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</si>
  <si>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</si>
  <si>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</si>
  <si>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</si>
  <si>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</si>
  <si>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</si>
  <si>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</si>
  <si>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</si>
  <si>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</si>
  <si>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</si>
  <si>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</si>
  <si>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</si>
  <si>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</si>
  <si>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</si>
  <si>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</si>
  <si>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</si>
  <si>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</si>
  <si>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</si>
  <si>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</si>
  <si>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</si>
  <si>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</si>
  <si>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</si>
  <si>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</si>
  <si>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</si>
  <si>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</si>
  <si>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</si>
  <si>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</si>
  <si>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</si>
  <si>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</si>
  <si>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</si>
  <si>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</si>
  <si>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</si>
  <si>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</si>
  <si>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</si>
  <si>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</si>
  <si>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</si>
  <si>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</si>
  <si>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</si>
  <si>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</si>
  <si>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</si>
  <si>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</si>
  <si>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</si>
  <si>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</si>
  <si>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</si>
  <si>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</si>
  <si>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</si>
  <si>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</si>
  <si>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</si>
  <si>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</si>
  <si>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</si>
  <si>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</si>
  <si>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</si>
  <si>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</si>
  <si>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</si>
  <si>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</si>
  <si>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</si>
  <si>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</si>
  <si>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</si>
  <si>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</si>
  <si>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</si>
  <si>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</si>
  <si>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</si>
  <si>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</si>
  <si>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</si>
  <si>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</si>
  <si>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</si>
  <si>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</si>
  <si>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</si>
  <si>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</si>
  <si>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</si>
  <si>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</si>
  <si>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</si>
  <si>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</si>
  <si>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</si>
  <si>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</si>
  <si>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</si>
  <si>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</si>
  <si>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</si>
  <si>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</si>
  <si>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</si>
  <si>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</si>
  <si>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</si>
  <si>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</si>
  <si>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</si>
  <si>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</si>
  <si>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</si>
  <si>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</si>
  <si>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</si>
  <si>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</si>
  <si>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</si>
  <si>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</si>
  <si>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</si>
  <si>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</si>
  <si>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</si>
  <si>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</si>
  <si>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</si>
  <si>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</si>
  <si>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</si>
  <si>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</si>
  <si>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</si>
  <si>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</si>
  <si>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</si>
  <si>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</si>
  <si>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</si>
  <si>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</si>
  <si>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</si>
  <si>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</si>
  <si>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</si>
  <si>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</si>
  <si>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</si>
  <si>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</si>
  <si>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</si>
  <si>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</si>
  <si>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</si>
  <si>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</si>
  <si>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</si>
  <si>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</si>
  <si>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</si>
  <si>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</si>
  <si>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</si>
  <si>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</si>
  <si>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</si>
  <si>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</si>
  <si>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</si>
  <si>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</si>
  <si>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</si>
  <si>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</si>
  <si>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</si>
  <si>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</si>
  <si>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</si>
  <si>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</si>
  <si>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</si>
  <si>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</si>
  <si>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</si>
  <si>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</si>
  <si>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</si>
  <si>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</si>
  <si>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</si>
  <si>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</si>
  <si>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</si>
  <si>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</si>
  <si>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</si>
  <si>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</si>
  <si>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</si>
  <si>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</si>
  <si>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</si>
  <si>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</si>
  <si>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</si>
  <si>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</si>
  <si>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</si>
  <si>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</si>
  <si>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</si>
  <si>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</si>
  <si>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</si>
  <si>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</si>
  <si>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</si>
  <si>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</si>
  <si>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</si>
  <si>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</si>
  <si>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</si>
  <si>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</si>
  <si>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</si>
  <si>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</si>
  <si>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</si>
  <si>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</si>
  <si>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</si>
  <si>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</si>
  <si>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</si>
  <si>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</si>
  <si>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</si>
  <si>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</si>
  <si>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</si>
  <si>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</si>
  <si>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</si>
  <si>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</si>
  <si>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</si>
  <si>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</si>
  <si>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</si>
  <si>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</si>
  <si>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</si>
  <si>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</si>
  <si>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</si>
  <si>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</si>
  <si>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</si>
  <si>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</si>
  <si>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</si>
  <si>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</si>
  <si>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</si>
  <si>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</si>
  <si>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</si>
  <si>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</si>
  <si>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</si>
  <si>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</si>
  <si>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</si>
  <si>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</si>
  <si>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</si>
  <si>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</si>
  <si>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</si>
  <si>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</si>
  <si>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</si>
  <si>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</si>
  <si>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</si>
  <si>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</si>
  <si>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</si>
  <si>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</si>
  <si>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</si>
  <si>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</si>
  <si>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</si>
  <si>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</si>
  <si>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</si>
  <si>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</si>
  <si>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</si>
  <si>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</si>
  <si>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</si>
  <si>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</si>
  <si>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</si>
  <si>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</si>
  <si>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</si>
  <si>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</si>
  <si>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</si>
  <si>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</si>
  <si>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</si>
  <si>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</si>
  <si>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</si>
  <si>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</si>
  <si>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</si>
  <si>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</si>
  <si>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</si>
  <si>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</si>
  <si>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</si>
  <si>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</si>
  <si>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</si>
  <si>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</si>
  <si>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</si>
  <si>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</si>
  <si>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</si>
  <si>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</si>
  <si>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</si>
  <si>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</si>
  <si>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</si>
  <si>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</si>
  <si>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</si>
  <si>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</si>
  <si>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</si>
  <si>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</si>
  <si>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</si>
  <si>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</si>
  <si>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</si>
  <si>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</si>
  <si>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</si>
  <si>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</si>
  <si>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</si>
  <si>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</si>
  <si>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</si>
  <si>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</si>
  <si>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</si>
  <si>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</si>
  <si>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</si>
  <si>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</si>
  <si>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</si>
  <si>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</si>
  <si>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</si>
  <si>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</si>
  <si>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</si>
  <si>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</si>
  <si>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</si>
  <si>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</si>
  <si>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</si>
  <si>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</si>
  <si>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</si>
  <si>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</si>
  <si>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</si>
  <si>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</si>
  <si>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</si>
  <si>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</si>
  <si>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</si>
  <si>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</si>
  <si>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</si>
  <si>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</si>
  <si>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</si>
  <si>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</si>
  <si>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</si>
  <si>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</si>
  <si>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</si>
  <si>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</si>
  <si>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</si>
  <si>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</si>
  <si>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</si>
  <si>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</si>
  <si>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</si>
  <si>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</si>
  <si>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</si>
  <si>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</si>
  <si>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</si>
  <si>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</si>
  <si>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</si>
  <si>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</si>
  <si>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</si>
  <si>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</si>
  <si>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</si>
  <si>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</si>
  <si>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</si>
  <si>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</si>
  <si>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</si>
  <si>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</si>
  <si>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</si>
  <si>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</si>
  <si>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</si>
  <si>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</si>
  <si>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</si>
  <si>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</si>
  <si>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</si>
  <si>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</si>
  <si>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</si>
  <si>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</si>
  <si>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</si>
  <si>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</si>
  <si>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</si>
  <si>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</si>
  <si>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</si>
  <si>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</si>
  <si>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</si>
  <si>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</si>
  <si>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</si>
  <si>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</si>
  <si>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</si>
  <si>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</si>
  <si>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</si>
  <si>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</si>
  <si>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</si>
  <si>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</si>
  <si>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</si>
  <si>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</si>
  <si>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</si>
  <si>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</si>
  <si>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</si>
  <si>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</si>
  <si>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</si>
  <si>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</si>
  <si>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</si>
  <si>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</si>
  <si>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</si>
  <si>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</si>
  <si>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</si>
  <si>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</si>
  <si>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</si>
  <si>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</si>
  <si>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</si>
  <si>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</si>
  <si>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</si>
  <si>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</si>
  <si>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</si>
  <si>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</si>
  <si>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</si>
  <si>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</si>
  <si>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</si>
  <si>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</si>
  <si>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</si>
  <si>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</si>
  <si>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</si>
  <si>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</si>
  <si>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</si>
  <si>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</si>
  <si>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</si>
  <si>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</si>
  <si>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</si>
  <si>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</si>
  <si>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</si>
  <si>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</si>
  <si>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</si>
  <si>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</si>
  <si>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</si>
  <si>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</si>
  <si>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</si>
  <si>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</si>
  <si>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</si>
  <si>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</si>
  <si>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</si>
  <si>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</si>
  <si>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</si>
  <si>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</si>
  <si>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</si>
  <si>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</si>
  <si>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</si>
  <si>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</si>
  <si>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</si>
  <si>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</si>
  <si>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</si>
  <si>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</si>
  <si>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</si>
  <si>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</si>
  <si>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</si>
  <si>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</si>
  <si>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</si>
  <si>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</si>
  <si>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</si>
  <si>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</si>
  <si>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</si>
  <si>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</si>
  <si>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</si>
  <si>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</si>
  <si>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</si>
  <si>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</si>
  <si>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</si>
  <si>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</si>
  <si>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</si>
  <si>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</si>
  <si>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</si>
  <si>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</si>
  <si>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</si>
  <si>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</si>
  <si>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</si>
  <si>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</si>
  <si>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</si>
  <si>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</si>
  <si>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</si>
  <si>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</si>
  <si>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</si>
  <si>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</si>
  <si>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</si>
  <si>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</si>
  <si>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</si>
  <si>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</si>
  <si>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</si>
  <si>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</si>
  <si>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</si>
  <si>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</si>
  <si>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</si>
  <si>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</si>
  <si>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</si>
  <si>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</si>
  <si>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</si>
  <si>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</si>
  <si>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</si>
  <si>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</si>
  <si>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</si>
  <si>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</si>
  <si>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</si>
  <si>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</si>
  <si>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</si>
  <si>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</si>
  <si>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</si>
  <si>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</si>
  <si>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</si>
  <si>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</si>
  <si>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</si>
  <si>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</si>
  <si>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</si>
  <si>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</si>
  <si>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</si>
  <si>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</si>
  <si>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</si>
  <si>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</si>
  <si>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</si>
  <si>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</si>
  <si>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</si>
  <si>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</si>
  <si>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</si>
  <si>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</si>
  <si>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</si>
  <si>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</si>
  <si>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</si>
  <si>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</si>
  <si>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</si>
  <si>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</si>
  <si>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</si>
  <si>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</si>
  <si>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</si>
  <si>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</si>
  <si>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</si>
  <si>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</si>
  <si>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</si>
  <si>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</si>
  <si>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</si>
  <si>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</si>
  <si>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</si>
  <si>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</si>
  <si>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</si>
  <si>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</si>
  <si>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</si>
  <si>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</si>
  <si>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</si>
  <si>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</si>
  <si>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</si>
  <si>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</si>
  <si>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</si>
  <si>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</si>
  <si>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</si>
  <si>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</si>
  <si>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</si>
  <si>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</si>
  <si>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</si>
  <si>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</si>
  <si>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</si>
  <si>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</si>
  <si>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</si>
  <si>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</si>
  <si>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</si>
  <si>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</si>
  <si>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</si>
  <si>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</si>
  <si>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</si>
  <si>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</si>
  <si>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</si>
  <si>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</si>
  <si>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</si>
  <si>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</si>
  <si>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</si>
  <si>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</si>
  <si>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</si>
  <si>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</si>
  <si>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</si>
  <si>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</si>
  <si>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</si>
  <si>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</si>
  <si>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</si>
  <si>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</si>
  <si>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</si>
  <si>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</si>
  <si>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</si>
  <si>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</si>
  <si>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</si>
  <si>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</si>
  <si>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</si>
  <si>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</si>
  <si>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</si>
  <si>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</si>
  <si>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</si>
  <si>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</si>
  <si>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</si>
  <si>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</si>
  <si>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</si>
  <si>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</si>
  <si>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</si>
  <si>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</si>
  <si>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</si>
  <si>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</si>
  <si>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</si>
  <si>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</si>
  <si>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</si>
  <si>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</si>
  <si>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</si>
  <si>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</si>
  <si>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</si>
  <si>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</si>
  <si>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</si>
  <si>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</si>
  <si>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</si>
  <si>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</si>
  <si>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</si>
  <si>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</si>
  <si>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</si>
  <si>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</si>
  <si>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</si>
  <si>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</si>
  <si>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</si>
  <si>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</si>
  <si>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</si>
  <si>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</si>
  <si>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</si>
  <si>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</si>
  <si>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</si>
  <si>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</si>
  <si>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</si>
  <si>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</si>
  <si>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</si>
  <si>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</si>
  <si>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</si>
  <si>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</si>
  <si>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</si>
  <si>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</si>
  <si>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</si>
  <si>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</si>
  <si>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</si>
  <si>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</si>
  <si>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</si>
  <si>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</si>
  <si>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</si>
  <si>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</si>
  <si>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</si>
  <si>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</si>
  <si>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</si>
  <si>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</si>
  <si>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</si>
  <si>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</si>
  <si>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</si>
  <si>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</si>
  <si>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</si>
  <si>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</si>
  <si>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</si>
  <si>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</si>
  <si>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</si>
  <si>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</si>
  <si>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</si>
  <si>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</si>
  <si>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</si>
  <si>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</si>
  <si>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</si>
  <si>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</si>
  <si>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</si>
  <si>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</si>
  <si>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</si>
  <si>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</si>
  <si>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</si>
  <si>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</si>
  <si>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</si>
  <si>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</si>
  <si>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</si>
  <si>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</si>
  <si>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</si>
  <si>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</si>
  <si>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</si>
  <si>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</si>
  <si>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</si>
  <si>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</si>
  <si>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</si>
  <si>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</si>
  <si>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</si>
  <si>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</si>
  <si>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</si>
  <si>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</si>
  <si>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</si>
  <si>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</si>
  <si>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</si>
  <si>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</si>
  <si>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</si>
  <si>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</si>
  <si>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</si>
  <si>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</si>
  <si>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</si>
  <si>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</si>
  <si>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</si>
  <si>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</si>
  <si>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</si>
  <si>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</si>
  <si>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</si>
  <si>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</si>
  <si>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</si>
  <si>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</si>
  <si>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</si>
  <si>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</si>
  <si>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</si>
  <si>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</si>
  <si>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</si>
  <si>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</si>
  <si>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</si>
  <si>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</si>
  <si>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</si>
  <si>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</si>
  <si>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</si>
  <si>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</si>
  <si>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</si>
  <si>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</si>
  <si>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</si>
  <si>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</si>
  <si>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</si>
  <si>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</si>
  <si>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</si>
  <si>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</si>
  <si>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</si>
  <si>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</si>
  <si>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</si>
  <si>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</si>
  <si>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</si>
  <si>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</si>
  <si>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</si>
  <si>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</si>
  <si>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</si>
  <si>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</si>
  <si>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</si>
  <si>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</si>
  <si>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</si>
  <si>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</si>
  <si>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</si>
  <si>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</si>
  <si>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</si>
  <si>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</si>
  <si>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</si>
  <si>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</si>
  <si>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</si>
  <si>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</si>
  <si>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</si>
  <si>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</si>
  <si>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</si>
  <si>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</si>
  <si>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</si>
  <si>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</si>
  <si>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</si>
  <si>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</si>
  <si>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</si>
  <si>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</si>
  <si>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</si>
  <si>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</si>
  <si>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</si>
  <si>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</si>
  <si>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</si>
  <si>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</si>
  <si>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</si>
  <si>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</si>
  <si>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</si>
  <si>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</si>
  <si>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</si>
  <si>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</si>
  <si>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</si>
  <si>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</si>
  <si>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</si>
  <si>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</si>
  <si>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</si>
  <si>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</si>
  <si>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</si>
  <si>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</si>
  <si>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</si>
  <si>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</si>
  <si>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</si>
  <si>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</si>
  <si>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</si>
  <si>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</si>
  <si>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</si>
  <si>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</si>
  <si>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</si>
  <si>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</si>
  <si>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</si>
  <si>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</si>
  <si>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</si>
  <si>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</si>
  <si>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</si>
  <si>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</si>
  <si>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</si>
  <si>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</si>
  <si>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</si>
  <si>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</si>
  <si>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</si>
  <si>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</si>
  <si>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</si>
  <si>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</si>
  <si>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</si>
  <si>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</si>
  <si>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</si>
  <si>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</si>
  <si>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</si>
  <si>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</si>
  <si>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</si>
  <si>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</si>
  <si>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</si>
  <si>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</si>
  <si>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</si>
  <si>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</si>
  <si>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</si>
  <si>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</si>
  <si>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</si>
  <si>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</si>
  <si>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</si>
  <si>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</si>
  <si>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</si>
  <si>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</si>
  <si>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</si>
  <si>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</si>
  <si>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</si>
  <si>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</si>
  <si>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</si>
  <si>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</si>
  <si>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</si>
  <si>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</si>
  <si>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</si>
  <si>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</si>
  <si>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</si>
  <si>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</si>
  <si>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</si>
  <si>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</si>
  <si>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</si>
  <si>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</si>
  <si>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</si>
  <si>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</si>
  <si>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</si>
  <si>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</si>
  <si>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</si>
  <si>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</si>
  <si>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</si>
  <si>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</si>
  <si>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</si>
  <si>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</si>
  <si>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</si>
  <si>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</si>
  <si>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</si>
  <si>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</si>
  <si>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</si>
  <si>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</si>
  <si>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</si>
  <si>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</si>
  <si>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</si>
  <si>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</si>
  <si>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</si>
  <si>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</si>
  <si>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</si>
  <si>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</si>
  <si>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</si>
  <si>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</si>
  <si>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</si>
  <si>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</si>
  <si>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</si>
  <si>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</si>
  <si>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</si>
  <si>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</si>
  <si>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</si>
  <si>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</si>
  <si>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</si>
  <si>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</si>
  <si>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</si>
  <si>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</si>
  <si>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</si>
  <si>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</si>
  <si>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</si>
  <si>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</si>
  <si>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</si>
  <si>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</si>
  <si>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</si>
  <si>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</si>
  <si>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</si>
  <si>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</si>
  <si>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</si>
  <si>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</si>
  <si>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</si>
  <si>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</si>
  <si>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</si>
  <si>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</si>
  <si>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</si>
  <si>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</si>
  <si>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</si>
  <si>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</si>
  <si>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</si>
  <si>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</si>
  <si>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</si>
  <si>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</si>
  <si>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</si>
  <si>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</si>
  <si>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</si>
  <si>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</si>
  <si>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</si>
  <si>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</si>
  <si>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</si>
  <si>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</si>
  <si>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</si>
  <si>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</si>
  <si>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</si>
  <si>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</si>
  <si>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</si>
  <si>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</si>
  <si>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</si>
  <si>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</si>
  <si>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</si>
  <si>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</si>
  <si>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</si>
  <si>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</si>
  <si>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</si>
  <si>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</si>
  <si>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</si>
  <si>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</si>
  <si>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</si>
  <si>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</si>
  <si>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</si>
  <si>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</si>
  <si>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</si>
  <si>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</si>
  <si>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</si>
  <si>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</si>
  <si>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</si>
  <si>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</si>
  <si>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</si>
  <si>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</si>
  <si>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</si>
  <si>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</si>
  <si>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</si>
  <si>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</si>
  <si>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</si>
  <si>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</si>
  <si>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</si>
  <si>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</si>
  <si>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</si>
  <si>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</si>
  <si>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</si>
  <si>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</si>
  <si>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</si>
  <si>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</si>
  <si>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</si>
  <si>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</si>
  <si>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</si>
  <si>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</si>
  <si>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</si>
  <si>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</si>
  <si>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</si>
  <si>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</si>
  <si>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</si>
  <si>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</si>
  <si>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</si>
  <si>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</si>
  <si>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</si>
  <si>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</si>
  <si>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</si>
  <si>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</si>
  <si>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</si>
  <si>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</si>
  <si>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</si>
  <si>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</si>
  <si>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</si>
  <si>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</si>
  <si>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</si>
  <si>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</si>
  <si>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</si>
  <si>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</si>
  <si>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</si>
  <si>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</si>
  <si>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</si>
  <si>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</si>
  <si>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</si>
  <si>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</si>
  <si>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</si>
  <si>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</si>
  <si>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</si>
  <si>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</si>
  <si>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</si>
  <si>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</si>
  <si>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</si>
  <si>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</si>
  <si>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</si>
  <si>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</si>
  <si>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</si>
  <si>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</si>
  <si>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</si>
  <si>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</si>
  <si>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</si>
  <si>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</si>
  <si>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</si>
  <si>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</si>
  <si>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</si>
  <si>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</si>
  <si>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</si>
  <si>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</si>
  <si>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</si>
  <si>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</si>
  <si>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</si>
  <si>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</si>
  <si>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</si>
  <si>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</si>
  <si>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</si>
  <si>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</si>
  <si>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</si>
  <si>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</si>
  <si>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</si>
  <si>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</si>
  <si>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</si>
  <si>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</si>
  <si>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</si>
  <si>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</si>
  <si>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</si>
  <si>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</si>
  <si>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</si>
  <si>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</si>
  <si>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</si>
  <si>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</si>
  <si>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</si>
  <si>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</si>
  <si>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</si>
  <si>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</si>
  <si>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</si>
  <si>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</si>
  <si>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</si>
  <si>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</si>
  <si>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</si>
  <si>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</si>
  <si>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</si>
  <si>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</si>
  <si>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</si>
  <si>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</si>
  <si>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</si>
  <si>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</si>
  <si>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</si>
  <si>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</si>
  <si>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</si>
  <si>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</si>
  <si>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</si>
  <si>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</si>
  <si>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</si>
  <si>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</si>
  <si>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</si>
  <si>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</si>
  <si>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</si>
  <si>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</si>
  <si>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</si>
  <si>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</si>
  <si>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</si>
  <si>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</si>
  <si>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</si>
  <si>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</si>
  <si>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</si>
  <si>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</si>
  <si>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</si>
  <si>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</si>
  <si>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</si>
  <si>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</si>
  <si>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</si>
  <si>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</si>
  <si>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</si>
  <si>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</si>
  <si>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</si>
  <si>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</si>
  <si>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</si>
  <si>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</si>
  <si>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</si>
  <si>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</si>
  <si>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</si>
  <si>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</si>
  <si>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</si>
  <si>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</si>
  <si>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</si>
  <si>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</si>
  <si>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</si>
  <si>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</si>
  <si>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</si>
  <si>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</si>
  <si>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</si>
  <si>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</si>
  <si>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</si>
  <si>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</si>
  <si>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</si>
  <si>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</si>
  <si>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</si>
  <si>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</si>
  <si>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</si>
  <si>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</si>
  <si>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</si>
  <si>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</si>
  <si>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</si>
  <si>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</si>
  <si>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</si>
  <si>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</si>
  <si>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</si>
  <si>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</si>
  <si>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</si>
  <si>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</si>
  <si>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</si>
  <si>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</si>
  <si>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</si>
  <si>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</si>
  <si>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</si>
  <si>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</si>
  <si>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</si>
  <si>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</si>
  <si>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</si>
  <si>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</si>
  <si>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</si>
  <si>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</si>
  <si>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</si>
  <si>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</si>
  <si>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</si>
  <si>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</si>
  <si>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</si>
  <si>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</si>
  <si>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</si>
  <si>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</si>
  <si>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</si>
  <si>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</si>
  <si>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</si>
  <si>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</si>
  <si>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</si>
  <si>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</si>
  <si>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</si>
  <si>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</si>
  <si>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</si>
  <si>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</si>
  <si>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</si>
  <si>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</si>
  <si>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</si>
  <si>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</si>
  <si>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</si>
  <si>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</si>
  <si>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</si>
  <si>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</si>
  <si>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</si>
  <si>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</si>
  <si>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</si>
  <si>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</si>
  <si>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</si>
  <si>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</si>
  <si>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</si>
  <si>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</si>
  <si>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</si>
  <si>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</si>
  <si>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</si>
  <si>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</si>
  <si>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</si>
  <si>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</si>
  <si>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</si>
  <si>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</si>
  <si>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</si>
  <si>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</si>
  <si>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</si>
  <si>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</si>
  <si>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</si>
  <si>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</si>
  <si>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</si>
  <si>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</si>
  <si>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</si>
  <si>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</si>
  <si>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</si>
  <si>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</si>
  <si>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</si>
  <si>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</si>
  <si>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</si>
  <si>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</si>
  <si>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</si>
  <si>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</si>
  <si>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</si>
  <si>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</si>
  <si>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</si>
  <si>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</si>
  <si>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</si>
  <si>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</si>
  <si>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</si>
  <si>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</si>
  <si>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</si>
  <si>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</si>
  <si>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</si>
  <si>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</si>
  <si>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</si>
  <si>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</si>
  <si>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</si>
  <si>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</si>
  <si>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</si>
  <si>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</si>
  <si>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</si>
  <si>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</si>
  <si>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</si>
  <si>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</si>
  <si>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</si>
  <si>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</si>
  <si>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</si>
  <si>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</si>
  <si>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</si>
  <si>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</si>
  <si>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</si>
  <si>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</si>
  <si>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</si>
  <si>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</si>
  <si>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</si>
  <si>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</si>
  <si>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</si>
  <si>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</si>
  <si>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</si>
  <si>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</si>
  <si>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</si>
  <si>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</si>
  <si>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</si>
  <si>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</si>
  <si>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</si>
  <si>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</si>
  <si>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</si>
  <si>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</si>
  <si>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</si>
  <si>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</si>
  <si>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</si>
  <si>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</si>
  <si>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</si>
  <si>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</si>
  <si>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</si>
  <si>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</si>
  <si>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</si>
  <si>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</si>
  <si>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</si>
  <si>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</si>
  <si>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</si>
  <si>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</si>
  <si>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</si>
  <si>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</si>
  <si>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</si>
  <si>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</si>
  <si>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</si>
  <si>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</si>
  <si>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</si>
  <si>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</si>
  <si>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</si>
  <si>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</si>
  <si>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</si>
  <si>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</si>
  <si>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</si>
  <si>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</si>
  <si>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</si>
  <si>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</si>
  <si>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</si>
  <si>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</si>
  <si>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</si>
  <si>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</si>
  <si>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</si>
  <si>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</si>
  <si>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</si>
  <si>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</si>
  <si>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</si>
  <si>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</si>
  <si>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</si>
  <si>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</si>
  <si>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</si>
  <si>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</si>
  <si>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</si>
  <si>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</si>
  <si>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</si>
  <si>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</si>
  <si>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</si>
  <si>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</si>
  <si>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</si>
  <si>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</si>
  <si>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</si>
  <si>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</si>
  <si>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</si>
  <si>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</si>
  <si>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</si>
  <si>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</si>
  <si>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</si>
  <si>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</si>
  <si>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</si>
  <si>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</si>
  <si>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</si>
  <si>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</si>
  <si>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</si>
  <si>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</si>
  <si>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</si>
  <si>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</si>
  <si>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</si>
  <si>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</si>
  <si>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</si>
  <si>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</si>
  <si>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</si>
  <si>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</si>
  <si>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</si>
  <si>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</si>
  <si>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</si>
  <si>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</si>
  <si>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</si>
  <si>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</si>
  <si>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</si>
  <si>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</si>
  <si>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</si>
  <si>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</si>
  <si>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</si>
  <si>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</si>
  <si>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</si>
  <si>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</si>
  <si>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</si>
  <si>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</si>
  <si>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</si>
  <si>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</si>
  <si>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</si>
  <si>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</si>
  <si>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</si>
  <si>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</si>
  <si>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</si>
  <si>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</si>
  <si>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</si>
  <si>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</si>
  <si>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</si>
  <si>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</si>
  <si>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</si>
  <si>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</si>
  <si>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</si>
  <si>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</si>
  <si>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</si>
  <si>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</si>
  <si>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</si>
  <si>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</si>
  <si>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</si>
  <si>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</si>
  <si>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</si>
  <si>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</si>
  <si>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</si>
  <si>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</si>
  <si>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</si>
  <si>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</si>
  <si>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</si>
  <si>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</si>
  <si>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</si>
  <si>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</si>
  <si>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</si>
  <si>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</si>
  <si>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</si>
  <si>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</si>
  <si>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</si>
  <si>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</si>
  <si>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</si>
  <si>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</si>
  <si>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</si>
  <si>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</si>
  <si>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</si>
  <si>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</si>
  <si>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</si>
  <si>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</si>
  <si>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</si>
  <si>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</si>
  <si>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</si>
  <si>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</si>
  <si>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</si>
  <si>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</si>
  <si>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</si>
  <si>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</si>
  <si>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</si>
  <si>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</si>
  <si>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</si>
  <si>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</si>
  <si>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</si>
  <si>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</si>
  <si>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</si>
  <si>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</si>
  <si>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</si>
  <si>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</si>
  <si>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</si>
  <si>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</si>
  <si>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</si>
  <si>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</si>
  <si>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</si>
  <si>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</si>
  <si>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</si>
  <si>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</si>
  <si>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</si>
  <si>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</si>
  <si>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</si>
  <si>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</si>
  <si>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</si>
  <si>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</si>
  <si>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</si>
  <si>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</si>
  <si>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</si>
  <si>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</si>
  <si>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</si>
  <si>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</si>
  <si>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</si>
  <si>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</si>
  <si>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</si>
  <si>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</si>
  <si>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</si>
  <si>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</si>
  <si>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</si>
  <si>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</si>
  <si>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</si>
  <si>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</si>
  <si>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</si>
  <si>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</si>
  <si>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</si>
  <si>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</si>
  <si>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</si>
  <si>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</si>
  <si>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</si>
  <si>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</si>
  <si>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</si>
  <si>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</si>
  <si>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</si>
  <si>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</si>
  <si>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</si>
  <si>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</si>
  <si>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</si>
  <si>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</si>
  <si>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</si>
  <si>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</si>
  <si>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</si>
  <si>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</si>
  <si>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</si>
  <si>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</si>
  <si>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</si>
  <si>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</si>
  <si>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</si>
  <si>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</si>
  <si>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</si>
  <si>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</si>
  <si>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</si>
  <si>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</si>
  <si>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</si>
  <si>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</si>
  <si>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</si>
  <si>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</si>
  <si>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</si>
  <si>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</si>
  <si>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</si>
  <si>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</si>
  <si>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</si>
  <si>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</si>
  <si>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</si>
  <si>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</si>
  <si>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</si>
  <si>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</si>
  <si>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</si>
  <si>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</si>
  <si>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</si>
  <si>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</si>
  <si>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</si>
  <si>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</si>
  <si>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</si>
  <si>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</si>
  <si>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</si>
  <si>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</si>
  <si>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</si>
  <si>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</si>
  <si>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</si>
  <si>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</si>
  <si>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</si>
  <si>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</si>
  <si>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</si>
  <si>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</si>
  <si>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</si>
  <si>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</si>
  <si>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</si>
  <si>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</si>
  <si>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</si>
  <si>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</si>
  <si>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</si>
  <si>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</si>
  <si>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</si>
  <si>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</si>
  <si>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</si>
  <si>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</si>
  <si>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</si>
  <si>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</si>
  <si>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</si>
  <si>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</si>
  <si>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</si>
  <si>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</si>
  <si>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</si>
  <si>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</si>
  <si>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</si>
  <si>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</si>
  <si>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</si>
  <si>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</si>
  <si>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</si>
  <si>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</si>
  <si>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</si>
  <si>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</si>
  <si>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</si>
  <si>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</si>
  <si>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</si>
  <si>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</si>
  <si>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</si>
  <si>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</si>
  <si>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</si>
  <si>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</si>
  <si>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</si>
  <si>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</si>
  <si>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</si>
  <si>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</si>
  <si>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</si>
  <si>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</si>
  <si>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</si>
  <si>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</si>
  <si>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</si>
  <si>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</si>
  <si>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</si>
  <si>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</si>
  <si>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</si>
  <si>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</si>
  <si>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</si>
  <si>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</si>
  <si>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</si>
  <si>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</si>
  <si>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</si>
  <si>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</si>
  <si>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</si>
  <si>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</si>
  <si>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</si>
  <si>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</si>
  <si>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</si>
  <si>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</si>
  <si>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</si>
  <si>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</si>
  <si>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</si>
  <si>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</si>
  <si>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</si>
  <si>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</si>
  <si>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</si>
  <si>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</si>
  <si>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</si>
  <si>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</si>
  <si>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</si>
  <si>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</si>
  <si>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</si>
  <si>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</si>
  <si>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</si>
  <si>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</si>
  <si>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</si>
  <si>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</si>
  <si>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</si>
  <si>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</si>
  <si>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</si>
  <si>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</si>
  <si>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</si>
  <si>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</si>
  <si>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</si>
  <si>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</si>
  <si>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</si>
  <si>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</si>
  <si>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</si>
  <si>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</si>
  <si>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</si>
  <si>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</si>
  <si>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</si>
  <si>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</si>
  <si>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</si>
  <si>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</si>
  <si>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</si>
  <si>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</si>
  <si>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</si>
  <si>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</si>
  <si>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</si>
  <si>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</si>
  <si>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</si>
  <si>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</si>
  <si>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</si>
  <si>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</si>
  <si>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</si>
  <si>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</si>
  <si>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</si>
  <si>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</si>
  <si>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</si>
  <si>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</si>
  <si>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</si>
  <si>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</si>
  <si>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</si>
  <si>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</si>
  <si>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</si>
  <si>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</si>
  <si>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</si>
  <si>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</si>
  <si>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</si>
  <si>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</si>
  <si>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</si>
  <si>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</si>
  <si>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</si>
  <si>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</si>
  <si>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</si>
  <si>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</si>
  <si>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</si>
  <si>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</si>
  <si>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</si>
  <si>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</si>
  <si>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</si>
  <si>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</si>
  <si>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</si>
  <si>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</si>
  <si>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</si>
  <si>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</si>
  <si>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</si>
  <si>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</si>
  <si>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</si>
  <si>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</si>
  <si>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</si>
  <si>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</si>
  <si>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</si>
  <si>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</si>
  <si>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</si>
  <si>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</si>
  <si>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</si>
  <si>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</si>
  <si>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</si>
  <si>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</si>
  <si>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</si>
  <si>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</si>
  <si>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</si>
  <si>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</si>
  <si>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</si>
  <si>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</si>
  <si>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</si>
  <si>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</si>
  <si>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</si>
  <si>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</si>
  <si>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</si>
  <si>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</si>
  <si>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</si>
  <si>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</si>
  <si>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</si>
  <si>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</si>
  <si>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</si>
  <si>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</si>
  <si>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</si>
  <si>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</si>
  <si>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</si>
  <si>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</si>
  <si>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</si>
  <si>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</si>
  <si>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</si>
  <si>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</si>
  <si>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</si>
  <si>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</si>
  <si>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</si>
  <si>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</si>
  <si>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</si>
  <si>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</si>
  <si>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</si>
  <si>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</si>
  <si>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</si>
  <si>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</si>
  <si>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</si>
  <si>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</si>
  <si>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</si>
  <si>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</si>
  <si>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</si>
  <si>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</si>
  <si>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</si>
  <si>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</si>
  <si>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</si>
  <si>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</si>
  <si>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</si>
  <si>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</si>
  <si>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</si>
  <si>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</si>
  <si>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</si>
  <si>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</si>
  <si>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</si>
  <si>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</si>
  <si>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</si>
  <si>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</si>
  <si>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</si>
  <si>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</si>
  <si>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</si>
  <si>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</si>
  <si>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</si>
  <si>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</si>
  <si>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</si>
  <si>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</si>
  <si>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</si>
  <si>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</si>
  <si>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</si>
  <si>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</si>
  <si>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</si>
  <si>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</si>
  <si>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</si>
  <si>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</si>
  <si>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</si>
  <si>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</si>
  <si>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</si>
  <si>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</si>
  <si>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</si>
  <si>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</si>
  <si>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</si>
  <si>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</si>
  <si>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</si>
  <si>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</si>
  <si>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</si>
  <si>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</si>
  <si>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</si>
  <si>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</si>
  <si>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</si>
  <si>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</si>
  <si>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</si>
  <si>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</si>
  <si>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</si>
  <si>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</si>
  <si>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</si>
  <si>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</si>
  <si>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</si>
  <si>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</si>
  <si>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</si>
  <si>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</si>
  <si>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</si>
  <si>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</si>
  <si>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</si>
  <si>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</si>
  <si>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</si>
  <si>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</si>
  <si>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</si>
  <si>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</si>
  <si>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</si>
  <si>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</si>
  <si>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</si>
  <si>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</si>
  <si>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</si>
  <si>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</si>
  <si>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</si>
  <si>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</si>
  <si>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</si>
  <si>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</si>
  <si>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</si>
  <si>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</si>
  <si>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</si>
  <si>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</si>
  <si>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</si>
  <si>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</si>
  <si>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</si>
  <si>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</si>
  <si>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</si>
  <si>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</si>
  <si>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</si>
  <si>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</si>
  <si>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</si>
  <si>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</si>
  <si>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</si>
  <si>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</si>
  <si>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</si>
  <si>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</si>
  <si>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</si>
  <si>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</si>
  <si>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</si>
  <si>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</si>
  <si>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</si>
  <si>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</si>
  <si>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</si>
  <si>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</si>
  <si>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</si>
  <si>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</si>
  <si>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</si>
  <si>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</si>
  <si>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</si>
  <si>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</si>
  <si>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</si>
  <si>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</si>
  <si>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</si>
  <si>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</si>
  <si>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</si>
  <si>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</si>
  <si>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</si>
  <si>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</si>
  <si>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</si>
  <si>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</si>
  <si>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</si>
  <si>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</si>
  <si>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</si>
  <si>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</si>
  <si>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</si>
  <si>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</si>
  <si>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</si>
  <si>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</si>
  <si>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</si>
  <si>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</si>
  <si>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</si>
  <si>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</si>
  <si>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</si>
  <si>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</si>
  <si>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</si>
  <si>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</si>
  <si>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</si>
  <si>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</si>
  <si>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</si>
  <si>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</si>
  <si>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</si>
  <si>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</si>
  <si>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</si>
  <si>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</si>
  <si>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</si>
  <si>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</si>
  <si>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</si>
  <si>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</si>
  <si>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</si>
  <si>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</si>
  <si>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</si>
  <si>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</si>
  <si>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</si>
  <si>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</si>
  <si>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</si>
  <si>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</si>
  <si>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</si>
  <si>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</si>
  <si>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</si>
  <si>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</si>
  <si>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</si>
  <si>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</si>
  <si>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</si>
  <si>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</si>
  <si>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</si>
  <si>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</si>
  <si>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</si>
  <si>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</si>
  <si>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</si>
  <si>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</si>
  <si>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</si>
  <si>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</si>
  <si>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</si>
  <si>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</si>
  <si>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</si>
  <si>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</si>
  <si>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</si>
  <si>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</si>
  <si>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</si>
  <si>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</si>
  <si>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</si>
  <si>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</si>
  <si>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</si>
  <si>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</si>
  <si>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</si>
  <si>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</si>
  <si>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</si>
  <si>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</si>
  <si>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</si>
  <si>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</si>
  <si>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</si>
  <si>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</si>
  <si>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</si>
  <si>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</si>
  <si>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</si>
  <si>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</si>
  <si>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</si>
  <si>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</si>
  <si>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</si>
  <si>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</si>
  <si>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</si>
  <si>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</si>
  <si>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</si>
  <si>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</si>
  <si>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</si>
  <si>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</si>
  <si>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</si>
  <si>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</si>
  <si>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</si>
  <si>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</si>
  <si>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</si>
  <si>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</si>
  <si>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</si>
  <si>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</si>
  <si>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</si>
  <si>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</si>
  <si>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</si>
  <si>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</si>
  <si>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</si>
  <si>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</si>
  <si>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</si>
  <si>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</si>
  <si>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</si>
  <si>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</si>
  <si>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</si>
  <si>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</si>
  <si>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</si>
  <si>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</si>
  <si>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</si>
  <si>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</si>
  <si>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</si>
  <si>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</si>
  <si>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</si>
  <si>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</si>
  <si>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</si>
  <si>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</si>
  <si>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</si>
  <si>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</si>
  <si>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</si>
  <si>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</si>
  <si>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</si>
  <si>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</si>
  <si>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</si>
  <si>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</si>
  <si>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</si>
  <si>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</si>
  <si>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</si>
  <si>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</si>
  <si>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</si>
  <si>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</si>
  <si>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</si>
  <si>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</si>
  <si>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</si>
  <si>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</si>
  <si>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</si>
  <si>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</si>
  <si>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</si>
  <si>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</si>
  <si>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</si>
  <si>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</si>
  <si>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</si>
  <si>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</si>
  <si>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</si>
  <si>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</si>
  <si>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</si>
  <si>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</si>
  <si>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</si>
  <si>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</si>
  <si>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</si>
  <si>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</si>
  <si>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</si>
  <si>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</si>
  <si>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</si>
  <si>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</si>
  <si>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</si>
  <si>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</si>
  <si>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</si>
  <si>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</si>
  <si>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</si>
  <si>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</si>
  <si>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</si>
  <si>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</si>
  <si>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</si>
  <si>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</si>
  <si>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</si>
  <si>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</si>
  <si>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</si>
  <si>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</si>
  <si>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</si>
  <si>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</si>
  <si>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</si>
  <si>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</si>
  <si>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</si>
  <si>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</si>
  <si>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</si>
  <si>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</si>
  <si>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</si>
  <si>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</si>
  <si>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</si>
  <si>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</si>
  <si>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</si>
  <si>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</si>
  <si>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</si>
  <si>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</si>
  <si>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</si>
  <si>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</si>
  <si>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</si>
  <si>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</si>
  <si>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</si>
  <si>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</si>
  <si>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</si>
  <si>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</si>
  <si>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</si>
  <si>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</si>
  <si>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</si>
  <si>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</si>
  <si>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</si>
  <si>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</si>
  <si>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</si>
  <si>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</si>
  <si>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</si>
  <si>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</si>
  <si>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</si>
  <si>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</si>
  <si>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</si>
  <si>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</si>
  <si>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</si>
  <si>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</si>
  <si>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</si>
  <si>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</si>
  <si>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</si>
  <si>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</si>
  <si>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</si>
  <si>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</si>
  <si>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</si>
  <si>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</si>
  <si>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</si>
  <si>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</si>
  <si>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</si>
  <si>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</si>
  <si>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</si>
  <si>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</si>
  <si>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</si>
  <si>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</si>
  <si>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</si>
  <si>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</si>
  <si>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</si>
  <si>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</si>
  <si>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</si>
  <si>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</si>
  <si>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</si>
  <si>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</si>
  <si>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</si>
  <si>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</si>
  <si>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</si>
  <si>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</si>
  <si>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</si>
  <si>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</si>
  <si>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</si>
  <si>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</si>
  <si>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</si>
  <si>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</si>
  <si>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</si>
  <si>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</si>
  <si>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</si>
  <si>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</si>
  <si>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</si>
  <si>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</si>
  <si>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</si>
  <si>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</si>
  <si>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</si>
  <si>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</si>
  <si>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</si>
  <si>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</si>
  <si>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</si>
  <si>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</si>
  <si>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</si>
  <si>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</si>
  <si>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</si>
  <si>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</si>
  <si>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</si>
  <si>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</si>
  <si>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</si>
  <si>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</si>
  <si>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</si>
  <si>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</si>
  <si>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</si>
  <si>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</si>
  <si>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</si>
  <si>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</si>
  <si>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</si>
  <si>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</si>
  <si>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</si>
  <si>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</si>
  <si>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</si>
  <si>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</si>
  <si>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</si>
  <si>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</si>
  <si>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</si>
  <si>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</si>
  <si>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</si>
  <si>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</si>
  <si>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</si>
  <si>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</si>
  <si>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</si>
  <si>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</si>
  <si>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</si>
  <si>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</si>
  <si>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</si>
  <si>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</si>
  <si>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</si>
  <si>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</si>
  <si>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</si>
  <si>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</si>
  <si>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</si>
  <si>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</si>
  <si>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</si>
  <si>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</si>
  <si>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</si>
  <si>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</si>
  <si>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</si>
  <si>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</si>
  <si>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</si>
  <si>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</si>
  <si>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</si>
  <si>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</si>
  <si>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</si>
  <si>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</si>
  <si>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</si>
  <si>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</si>
  <si>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</si>
  <si>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</si>
  <si>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</si>
  <si>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</si>
  <si>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</si>
  <si>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</si>
  <si>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</si>
  <si>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</si>
  <si>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</si>
  <si>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</si>
  <si>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</si>
  <si>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</si>
  <si>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</si>
  <si>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</si>
  <si>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</si>
  <si>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</si>
  <si>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</si>
  <si>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</si>
  <si>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</si>
  <si>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</si>
  <si>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</si>
  <si>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</si>
  <si>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</si>
  <si>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</si>
  <si>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</si>
  <si>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</si>
  <si>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</si>
  <si>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</si>
  <si>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</si>
  <si>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</si>
  <si>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</si>
  <si>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</si>
  <si>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</si>
  <si>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</si>
  <si>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</si>
  <si>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</si>
  <si>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</si>
  <si>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</si>
  <si>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</si>
  <si>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</si>
  <si>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</si>
  <si>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</si>
  <si>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</si>
  <si>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</si>
  <si>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</si>
  <si>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</si>
  <si>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</si>
  <si>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</si>
  <si>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</si>
  <si>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</si>
  <si>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</si>
  <si>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</si>
  <si>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</si>
  <si>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</si>
  <si>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</si>
  <si>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</si>
  <si>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</si>
  <si>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</si>
  <si>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</si>
  <si>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</si>
  <si>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</si>
  <si>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</si>
  <si>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</si>
  <si>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</si>
  <si>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</si>
  <si>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</si>
  <si>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</si>
  <si>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</si>
  <si>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</si>
  <si>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</si>
  <si>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</si>
  <si>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</si>
  <si>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</si>
  <si>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</si>
  <si>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</si>
  <si>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</si>
  <si>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</si>
  <si>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</si>
  <si>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</si>
  <si>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</si>
  <si>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</si>
  <si>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</si>
  <si>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</si>
  <si>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</si>
  <si>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</si>
  <si>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</si>
  <si>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</si>
  <si>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</si>
  <si>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</si>
  <si>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</si>
  <si>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</si>
  <si>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</si>
  <si>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</si>
  <si>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</si>
  <si>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</si>
  <si>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</si>
  <si>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</si>
  <si>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</si>
  <si>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</si>
  <si>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</si>
  <si>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</si>
  <si>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</si>
  <si>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</si>
  <si>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</si>
  <si>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</si>
  <si>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</si>
  <si>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</si>
  <si>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</si>
  <si>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</si>
  <si>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</si>
  <si>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</si>
  <si>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</si>
  <si>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</si>
  <si>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</si>
  <si>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</si>
  <si>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</si>
  <si>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</si>
  <si>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</si>
  <si>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</si>
  <si>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</si>
  <si>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</si>
  <si>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</si>
  <si>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</si>
  <si>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</si>
  <si>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</si>
  <si>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</si>
  <si>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</si>
  <si>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</si>
  <si>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</si>
  <si>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</si>
  <si>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</si>
  <si>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</si>
  <si>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</si>
  <si>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</si>
  <si>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</si>
  <si>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</si>
  <si>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</si>
  <si>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</si>
  <si>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</si>
  <si>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</si>
  <si>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</si>
  <si>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</si>
  <si>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</si>
  <si>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</si>
  <si>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</si>
  <si>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</si>
  <si>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</si>
  <si>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</si>
  <si>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</si>
  <si>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</si>
  <si>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</si>
  <si>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</si>
  <si>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</si>
  <si>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</si>
  <si>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</si>
  <si>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</si>
  <si>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</si>
  <si>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</si>
  <si>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</si>
  <si>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</si>
  <si>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</si>
  <si>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</si>
  <si>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</si>
  <si>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</si>
  <si>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</si>
  <si>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</si>
  <si>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</si>
  <si>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</si>
  <si>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</si>
  <si>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</si>
  <si>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</si>
  <si>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</si>
  <si>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</si>
  <si>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</si>
  <si>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</si>
  <si>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</si>
  <si>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</si>
  <si>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</si>
  <si>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</si>
  <si>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</si>
  <si>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</si>
  <si>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</si>
  <si>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</si>
  <si>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</si>
  <si>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</si>
  <si>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</si>
  <si>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</si>
  <si>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</si>
  <si>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</si>
  <si>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</si>
  <si>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</si>
  <si>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</si>
  <si>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</si>
  <si>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</si>
  <si>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</si>
  <si>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</si>
  <si>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</si>
  <si>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</si>
  <si>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</si>
  <si>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</si>
  <si>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</si>
  <si>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</si>
  <si>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</si>
  <si>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</si>
  <si>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</si>
  <si>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</si>
  <si>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</si>
  <si>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</si>
  <si>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</si>
  <si>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</si>
  <si>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</si>
  <si>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</si>
  <si>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</si>
  <si>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</si>
  <si>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</si>
  <si>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</si>
  <si>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</si>
  <si>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</si>
  <si>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</si>
  <si>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</si>
  <si>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</si>
  <si>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</si>
  <si>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</si>
  <si>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</si>
  <si>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</si>
  <si>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</si>
  <si>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</si>
  <si>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</si>
  <si>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</si>
  <si>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</si>
  <si>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</si>
  <si>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</si>
  <si>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</si>
  <si>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</si>
  <si>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</si>
  <si>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</si>
  <si>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</si>
  <si>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</si>
  <si>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</si>
  <si>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</si>
  <si>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</si>
  <si>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</si>
  <si>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</si>
  <si>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</si>
  <si>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</si>
  <si>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</si>
  <si>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</si>
  <si>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</si>
  <si>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</si>
  <si>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</si>
  <si>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</si>
  <si>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</si>
  <si>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</si>
  <si>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</si>
  <si>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</si>
  <si>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</si>
  <si>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</si>
  <si>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</si>
  <si>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</si>
  <si>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</si>
  <si>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</si>
  <si>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</si>
  <si>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</si>
  <si>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</si>
  <si>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</si>
  <si>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</si>
  <si>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</si>
  <si>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</si>
  <si>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</si>
  <si>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</si>
  <si>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</si>
  <si>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</si>
  <si>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</si>
  <si>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</si>
  <si>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</si>
  <si>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</si>
  <si>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</si>
  <si>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</si>
  <si>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</si>
  <si>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</si>
  <si>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</si>
  <si>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</si>
  <si>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</si>
  <si>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</si>
  <si>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</si>
  <si>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</si>
  <si>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</si>
  <si>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</si>
  <si>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</si>
  <si>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</si>
  <si>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</si>
  <si>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</si>
  <si>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</si>
  <si>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</si>
  <si>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</si>
  <si>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</si>
  <si>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</si>
  <si>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</si>
  <si>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</si>
  <si>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</si>
  <si>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</si>
  <si>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</si>
  <si>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</si>
  <si>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</si>
  <si>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</si>
  <si>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</si>
  <si>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</si>
  <si>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</si>
  <si>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</si>
  <si>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</si>
  <si>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</si>
  <si>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</si>
  <si>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</si>
  <si>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</si>
  <si>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</si>
  <si>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</si>
  <si>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</si>
  <si>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</si>
  <si>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</si>
  <si>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</si>
  <si>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</si>
  <si>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</si>
  <si>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</si>
  <si>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</si>
  <si>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</si>
  <si>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</si>
  <si>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</si>
  <si>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</si>
  <si>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</si>
  <si>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</si>
  <si>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</si>
  <si>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</si>
  <si>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</si>
  <si>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</si>
  <si>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</si>
  <si>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</si>
  <si>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</si>
  <si>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</si>
  <si>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</si>
  <si>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</si>
  <si>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</si>
  <si>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</si>
  <si>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</si>
  <si>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</si>
  <si>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</si>
  <si>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</si>
  <si>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</si>
  <si>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</si>
  <si>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</si>
  <si>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</si>
  <si>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</si>
  <si>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</si>
  <si>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</si>
  <si>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</si>
  <si>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</si>
  <si>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</si>
  <si>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</si>
  <si>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</si>
  <si>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</si>
  <si>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</si>
  <si>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</si>
  <si>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</si>
  <si>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</si>
  <si>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</si>
  <si>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</si>
  <si>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</si>
  <si>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</si>
  <si>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</si>
  <si>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</si>
  <si>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</si>
  <si>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</si>
  <si>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</si>
  <si>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</si>
  <si>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</si>
  <si>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</si>
  <si>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</si>
  <si>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</si>
  <si>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</si>
  <si>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</si>
  <si>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</si>
  <si>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</si>
  <si>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</si>
  <si>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</si>
  <si>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</si>
  <si>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</si>
  <si>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</si>
  <si>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</si>
  <si>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</si>
  <si>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</si>
  <si>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</si>
  <si>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</si>
  <si>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</si>
  <si>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</si>
  <si>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</si>
  <si>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</si>
  <si>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</si>
  <si>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</si>
  <si>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</si>
  <si>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</si>
  <si>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</si>
  <si>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</si>
  <si>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</si>
  <si>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</si>
  <si>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</si>
  <si>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</si>
  <si>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</si>
  <si>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</si>
  <si>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</si>
  <si>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</si>
  <si>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</si>
  <si>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</si>
  <si>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</si>
  <si>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</si>
  <si>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</si>
  <si>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</si>
  <si>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</si>
  <si>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</si>
  <si>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</si>
  <si>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</si>
  <si>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</si>
  <si>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</si>
  <si>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</si>
  <si>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</si>
  <si>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</si>
  <si>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</si>
  <si>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</si>
  <si>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</si>
  <si>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</si>
  <si>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</si>
  <si>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</si>
  <si>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</si>
  <si>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</si>
  <si>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</si>
  <si>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</si>
  <si>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</si>
  <si>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</si>
  <si>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</si>
  <si>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</si>
  <si>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</si>
  <si>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</si>
  <si>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</si>
  <si>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</si>
  <si>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</si>
  <si>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</si>
  <si>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</si>
  <si>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</si>
  <si>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</si>
  <si>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</si>
  <si>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</si>
  <si>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</si>
  <si>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</si>
  <si>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</si>
  <si>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</si>
  <si>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</si>
  <si>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</si>
  <si>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</si>
  <si>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</si>
  <si>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</si>
  <si>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</si>
  <si>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</si>
  <si>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</si>
  <si>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</si>
  <si>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</si>
  <si>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</si>
  <si>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</si>
  <si>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</si>
  <si>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</si>
  <si>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</si>
  <si>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</si>
  <si>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</si>
  <si>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</si>
  <si>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</si>
  <si>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</si>
  <si>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</si>
  <si>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</si>
  <si>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</si>
  <si>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</si>
  <si>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</si>
  <si>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</si>
  <si>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</si>
  <si>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</si>
  <si>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</si>
  <si>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</si>
  <si>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</si>
  <si>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</si>
  <si>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</si>
  <si>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</si>
  <si>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</si>
  <si>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</si>
  <si>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</si>
  <si>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</si>
  <si>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</si>
  <si>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</si>
  <si>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</si>
  <si>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</si>
  <si>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</si>
  <si>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</si>
  <si>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</si>
  <si>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</si>
  <si>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</si>
  <si>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</si>
  <si>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</si>
  <si>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</si>
  <si>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</si>
  <si>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</si>
  <si>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</si>
  <si>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</si>
  <si>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</si>
  <si>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</si>
  <si>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</si>
  <si>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</si>
  <si>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</si>
  <si>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</si>
  <si>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</si>
  <si>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</si>
  <si>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</si>
  <si>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</si>
  <si>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</si>
  <si>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</si>
  <si>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</si>
  <si>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</si>
  <si>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</si>
  <si>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</si>
  <si>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</si>
  <si>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</si>
  <si>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</si>
  <si>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</si>
  <si>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</si>
  <si>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</si>
  <si>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</si>
  <si>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</si>
  <si>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</si>
  <si>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</si>
  <si>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</si>
  <si>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</si>
  <si>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</si>
  <si>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</si>
  <si>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</si>
  <si>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</si>
  <si>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</si>
  <si>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</si>
  <si>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</si>
  <si>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</si>
  <si>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</si>
  <si>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</si>
  <si>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</si>
  <si>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</si>
  <si>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</si>
  <si>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</si>
  <si>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</si>
  <si>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</si>
  <si>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</si>
  <si>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</si>
  <si>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</si>
  <si>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</si>
  <si>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</si>
  <si>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</si>
  <si>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</si>
  <si>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</si>
  <si>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</si>
  <si>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</si>
  <si>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</si>
  <si>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</si>
  <si>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</si>
  <si>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</si>
  <si>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</si>
  <si>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</si>
  <si>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</si>
  <si>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</si>
  <si>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</si>
  <si>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</si>
  <si>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</si>
  <si>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</si>
  <si>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</si>
  <si>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</si>
  <si>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</si>
  <si>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</si>
  <si>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</si>
  <si>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</si>
  <si>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</si>
  <si>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</si>
  <si>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</si>
  <si>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</si>
  <si>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</si>
  <si>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</si>
  <si>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</si>
  <si>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</si>
  <si>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</si>
  <si>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</si>
  <si>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</si>
  <si>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</si>
  <si>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</si>
  <si>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</si>
  <si>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</si>
  <si>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</si>
  <si>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</si>
  <si>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</si>
  <si>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</si>
  <si>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</si>
  <si>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</si>
  <si>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</si>
  <si>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</si>
  <si>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</si>
  <si>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</si>
  <si>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</si>
  <si>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</si>
  <si>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</si>
  <si>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</si>
  <si>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</si>
  <si>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</si>
  <si>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</si>
  <si>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</si>
  <si>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</si>
  <si>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</si>
  <si>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</si>
  <si>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</si>
  <si>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</si>
  <si>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</si>
  <si>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</si>
  <si>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</si>
  <si>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</si>
  <si>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</si>
  <si>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</si>
  <si>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</si>
  <si>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</si>
  <si>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</si>
  <si>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</si>
  <si>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</si>
  <si>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</si>
  <si>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</si>
  <si>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</si>
  <si>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</si>
  <si>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</si>
  <si>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</si>
  <si>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</si>
  <si>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</si>
  <si>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</si>
  <si>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</si>
  <si>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</si>
  <si>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</si>
  <si>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</si>
  <si>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</si>
  <si>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</si>
  <si>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</si>
  <si>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</si>
  <si>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</si>
  <si>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</si>
  <si>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</si>
  <si>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</si>
  <si>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</si>
  <si>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</si>
  <si>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</si>
  <si>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</si>
  <si>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</si>
  <si>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</si>
  <si>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</si>
  <si>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</si>
  <si>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</si>
  <si>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</si>
  <si>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</si>
  <si>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</si>
  <si>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</si>
  <si>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</si>
  <si>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</si>
  <si>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</si>
  <si>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</si>
  <si>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</si>
  <si>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</si>
  <si>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</si>
  <si>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</si>
  <si>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</si>
  <si>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</si>
  <si>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</si>
  <si>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</si>
  <si>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</si>
  <si>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</si>
  <si>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</si>
  <si>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</si>
  <si>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</si>
  <si>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</si>
  <si>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</si>
  <si>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</si>
  <si>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</si>
  <si>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</si>
  <si>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</si>
  <si>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</si>
  <si>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</si>
  <si>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</si>
  <si>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</si>
  <si>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</si>
  <si>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</si>
  <si>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</si>
  <si>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</si>
  <si>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</si>
  <si>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</si>
  <si>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</si>
  <si>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</si>
  <si>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</si>
  <si>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</si>
  <si>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</si>
  <si>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</si>
  <si>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</si>
  <si>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</si>
  <si>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</si>
  <si>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</si>
  <si>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</si>
  <si>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</si>
  <si>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</si>
  <si>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</si>
  <si>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</si>
  <si>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</si>
  <si>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</si>
  <si>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</si>
  <si>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</si>
  <si>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</si>
  <si>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</si>
  <si>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</si>
  <si>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</si>
  <si>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</si>
  <si>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</si>
  <si>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</si>
  <si>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</si>
  <si>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</si>
  <si>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</si>
  <si>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</si>
  <si>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</si>
  <si>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</si>
  <si>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</si>
  <si>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</si>
  <si>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</si>
  <si>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</si>
  <si>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</si>
  <si>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</si>
  <si>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</si>
  <si>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</si>
  <si>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</si>
  <si>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</si>
  <si>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</si>
  <si>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</si>
  <si>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</si>
  <si>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</si>
  <si>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</si>
  <si>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</si>
  <si>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</si>
  <si>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</si>
  <si>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</si>
  <si>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</si>
  <si>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</si>
  <si>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</si>
  <si>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</si>
  <si>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</si>
  <si>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</si>
  <si>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</si>
  <si>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</si>
  <si>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</si>
  <si>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</si>
  <si>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</si>
  <si>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</si>
  <si>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</si>
  <si>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</si>
  <si>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</si>
  <si>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</si>
  <si>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</si>
  <si>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</si>
  <si>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</si>
  <si>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</si>
  <si>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</si>
  <si>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</si>
  <si>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</si>
  <si>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</si>
  <si>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</si>
  <si>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</si>
  <si>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</si>
  <si>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</si>
  <si>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</si>
  <si>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</si>
  <si>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</si>
  <si>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</si>
  <si>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</si>
  <si>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</si>
  <si>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</si>
  <si>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</si>
  <si>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</si>
  <si>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</si>
  <si>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</si>
  <si>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</si>
  <si>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</si>
  <si>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</si>
  <si>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</si>
  <si>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</si>
  <si>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</si>
  <si>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</si>
  <si>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</si>
  <si>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</si>
  <si>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</si>
  <si>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</si>
  <si>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</si>
  <si>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</si>
  <si>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</si>
  <si>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</si>
  <si>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</si>
  <si>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</si>
  <si>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</si>
  <si>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</si>
  <si>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</si>
  <si>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</si>
  <si>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</si>
  <si>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</si>
  <si>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</si>
  <si>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</si>
  <si>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</si>
  <si>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</si>
  <si>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</si>
  <si>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</si>
  <si>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</si>
  <si>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</si>
  <si>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</si>
  <si>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</si>
  <si>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</si>
  <si>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</si>
  <si>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</si>
  <si>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</si>
  <si>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</si>
  <si>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</si>
  <si>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</si>
  <si>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</si>
  <si>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</si>
  <si>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</si>
  <si>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</si>
  <si>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</si>
  <si>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</si>
  <si>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</si>
  <si>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</si>
  <si>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</si>
  <si>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</si>
  <si>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</si>
  <si>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</si>
  <si>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</si>
  <si>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</si>
  <si>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</si>
  <si>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</si>
  <si>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</si>
  <si>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</si>
  <si>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</si>
  <si>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</si>
  <si>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</si>
  <si>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</si>
  <si>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</si>
  <si>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</si>
  <si>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</si>
  <si>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</si>
  <si>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</si>
  <si>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</si>
  <si>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</si>
  <si>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</si>
  <si>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</si>
  <si>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</si>
  <si>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</si>
  <si>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</si>
  <si>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</si>
  <si>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</si>
  <si>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</si>
  <si>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</si>
  <si>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</si>
  <si>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</si>
  <si>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</si>
  <si>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</si>
  <si>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</si>
  <si>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</si>
  <si>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</si>
  <si>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</si>
  <si>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</si>
  <si>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</si>
  <si>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</si>
  <si>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</si>
  <si>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</si>
  <si>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</si>
  <si>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</si>
  <si>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</si>
  <si>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</si>
  <si>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</si>
  <si>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</si>
  <si>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</si>
  <si>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</si>
  <si>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</si>
  <si>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</si>
  <si>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</si>
  <si>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</si>
  <si>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</si>
  <si>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</si>
  <si>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</si>
  <si>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</si>
  <si>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</si>
  <si>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</si>
  <si>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</si>
  <si>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</si>
  <si>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</si>
  <si>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</si>
  <si>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</si>
  <si>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</si>
  <si>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</si>
  <si>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</si>
  <si>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</si>
  <si>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</si>
  <si>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</si>
  <si>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</si>
  <si>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</si>
  <si>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</si>
  <si>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</si>
  <si>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</si>
  <si>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</si>
  <si>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</si>
  <si>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</si>
  <si>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</si>
  <si>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</si>
  <si>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</si>
  <si>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</si>
  <si>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</si>
  <si>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</si>
  <si>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</si>
  <si>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</si>
  <si>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</si>
  <si>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</si>
  <si>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</si>
  <si>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</si>
  <si>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</si>
  <si>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</si>
  <si>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</si>
  <si>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</si>
  <si>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</si>
  <si>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</si>
  <si>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</si>
  <si>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</si>
  <si>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</si>
  <si>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</si>
  <si>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</si>
  <si>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</si>
  <si>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</si>
  <si>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</si>
  <si>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</si>
  <si>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</si>
  <si>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</si>
  <si>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</si>
  <si>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</si>
  <si>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</si>
  <si>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</si>
  <si>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</si>
  <si>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</si>
  <si>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</si>
  <si>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</si>
  <si>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</si>
  <si>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</si>
  <si>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</si>
  <si>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</si>
  <si>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</si>
  <si>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</si>
  <si>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</si>
  <si>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</si>
  <si>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</si>
  <si>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</si>
  <si>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</si>
  <si>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</si>
  <si>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</si>
  <si>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</si>
  <si>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</si>
  <si>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</si>
  <si>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</si>
  <si>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</si>
  <si>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</si>
  <si>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</si>
  <si>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</si>
  <si>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</si>
  <si>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</si>
  <si>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</si>
  <si>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</si>
  <si>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</si>
  <si>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</si>
  <si>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</si>
  <si>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</si>
  <si>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</si>
  <si>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</si>
  <si>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</si>
  <si>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</si>
  <si>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</si>
  <si>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</si>
  <si>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</si>
  <si>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</si>
  <si>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</si>
  <si>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</si>
  <si>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</si>
  <si>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</si>
  <si>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</si>
  <si>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</si>
  <si>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</si>
  <si>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</si>
  <si>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</si>
  <si>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</si>
  <si>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</si>
  <si>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</si>
  <si>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</si>
  <si>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</si>
  <si>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</si>
  <si>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</si>
  <si>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</si>
  <si>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</si>
  <si>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</si>
  <si>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</si>
  <si>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</si>
  <si>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</si>
  <si>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</si>
  <si>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</si>
  <si>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</si>
  <si>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</si>
  <si>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</si>
  <si>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</si>
  <si>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</si>
  <si>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</si>
  <si>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</si>
  <si>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</si>
  <si>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</si>
  <si>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</si>
  <si>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</si>
  <si>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</si>
  <si>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</si>
  <si>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</si>
  <si>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</si>
  <si>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</si>
  <si>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</si>
  <si>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</si>
  <si>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</si>
  <si>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</si>
  <si>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</si>
  <si>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</si>
  <si>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</si>
  <si>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</si>
  <si>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</si>
  <si>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</si>
  <si>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</si>
  <si>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</si>
  <si>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</si>
  <si>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</si>
  <si>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</si>
  <si>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</si>
  <si>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</si>
  <si>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</si>
  <si>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</si>
  <si>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</si>
  <si>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</si>
  <si>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</si>
  <si>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</si>
  <si>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</si>
  <si>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</si>
  <si>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</si>
  <si>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</si>
  <si>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</si>
  <si>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</si>
  <si>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</si>
  <si>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</si>
  <si>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</si>
  <si>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</si>
  <si>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</si>
  <si>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</si>
  <si>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</si>
  <si>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</si>
  <si>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</si>
  <si>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</si>
  <si>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</si>
  <si>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</si>
  <si>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</si>
  <si>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</si>
  <si>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</si>
  <si>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</si>
  <si>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</si>
  <si>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</si>
  <si>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</si>
  <si>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</si>
  <si>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</si>
  <si>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</si>
  <si>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</si>
  <si>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</si>
  <si>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</si>
  <si>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</si>
  <si>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</si>
  <si>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</si>
  <si>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</si>
  <si>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</si>
  <si>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</si>
  <si>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</si>
  <si>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</si>
  <si>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</si>
  <si>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</si>
  <si>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</si>
  <si>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</si>
  <si>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</si>
  <si>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</si>
  <si>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</si>
  <si>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</si>
  <si>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</si>
  <si>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</si>
  <si>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</si>
  <si>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</si>
  <si>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</si>
  <si>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</si>
  <si>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</si>
  <si>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</si>
  <si>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</si>
  <si>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</si>
  <si>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</si>
  <si>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</si>
  <si>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</si>
  <si>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</si>
  <si>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</si>
  <si>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</si>
  <si>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</si>
  <si>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</si>
  <si>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</si>
  <si>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</si>
  <si>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</si>
  <si>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</si>
  <si>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</si>
  <si>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</si>
  <si>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</si>
  <si>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</si>
  <si>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</si>
  <si>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</si>
  <si>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</si>
  <si>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</si>
  <si>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</si>
  <si>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</si>
  <si>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</si>
  <si>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</si>
  <si>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</si>
  <si>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</si>
  <si>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</si>
  <si>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</si>
  <si>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</si>
  <si>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</si>
  <si>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</si>
  <si>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</si>
  <si>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</si>
  <si>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</si>
  <si>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</si>
  <si>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</si>
  <si>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</si>
  <si>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</si>
  <si>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</si>
  <si>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</si>
  <si>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</si>
  <si>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</si>
  <si>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</si>
  <si>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</si>
  <si>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</si>
  <si>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</si>
  <si>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</si>
  <si>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</si>
  <si>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</si>
  <si>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</si>
  <si>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</si>
  <si>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</si>
  <si>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</si>
  <si>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</si>
  <si>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</si>
  <si>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</si>
  <si>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</si>
  <si>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</si>
  <si>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</si>
  <si>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</si>
  <si>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</si>
  <si>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</si>
  <si>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</si>
  <si>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</si>
  <si>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</si>
  <si>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</si>
  <si>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</si>
  <si>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</si>
  <si>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</si>
  <si>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</si>
  <si>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</si>
  <si>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</si>
  <si>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</si>
  <si>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</si>
  <si>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</si>
  <si>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</si>
  <si>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</si>
  <si>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</si>
  <si>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</si>
  <si>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</si>
  <si>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</si>
  <si>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</si>
  <si>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</si>
  <si>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</si>
  <si>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</si>
  <si>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</si>
  <si>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</si>
  <si>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</si>
  <si>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</si>
  <si>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</si>
  <si>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</si>
  <si>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</si>
  <si>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</si>
  <si>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</si>
  <si>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</si>
  <si>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</si>
  <si>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</si>
  <si>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</si>
  <si>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</si>
  <si>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</si>
  <si>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</si>
  <si>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</si>
  <si>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</si>
  <si>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</si>
  <si>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</si>
  <si>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</si>
  <si>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</si>
  <si>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</si>
  <si>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</si>
  <si>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</si>
  <si>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</si>
  <si>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</si>
  <si>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</si>
  <si>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</si>
  <si>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</si>
  <si>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</si>
  <si>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</si>
  <si>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</si>
  <si>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</si>
  <si>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</si>
  <si>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</si>
  <si>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</si>
  <si>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</si>
  <si>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</si>
  <si>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</si>
  <si>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</si>
  <si>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</si>
  <si>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</si>
  <si>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</si>
  <si>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</si>
  <si>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</si>
  <si>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</si>
  <si>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</si>
  <si>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</si>
  <si>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</si>
  <si>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</si>
  <si>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</si>
  <si>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</si>
  <si>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</si>
  <si>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</si>
  <si>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</si>
  <si>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</si>
  <si>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</si>
  <si>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</si>
  <si>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</si>
  <si>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</si>
  <si>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</si>
  <si>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</si>
  <si>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</si>
  <si>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</si>
  <si>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</si>
  <si>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</si>
  <si>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</si>
  <si>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</si>
  <si>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</si>
  <si>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</si>
  <si>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</si>
  <si>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</si>
  <si>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</si>
  <si>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</si>
  <si>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</si>
  <si>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</si>
  <si>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</si>
  <si>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</si>
  <si>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</si>
  <si>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</si>
  <si>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</si>
  <si>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</si>
  <si>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</si>
  <si>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</si>
  <si>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</si>
  <si>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</si>
  <si>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</si>
  <si>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</si>
  <si>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</si>
  <si>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</si>
  <si>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</si>
  <si>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</si>
  <si>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</si>
  <si>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</si>
  <si>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</si>
  <si>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</si>
  <si>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</si>
  <si>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</si>
  <si>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</si>
  <si>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</si>
  <si>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</si>
  <si>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</si>
  <si>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</si>
  <si>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</si>
  <si>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</si>
  <si>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</si>
  <si>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</si>
  <si>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</si>
  <si>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</si>
  <si>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</si>
  <si>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</si>
  <si>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</si>
  <si>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</si>
  <si>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</si>
  <si>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</si>
  <si>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</si>
  <si>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</si>
  <si>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</si>
  <si>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</si>
  <si>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</si>
  <si>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</si>
  <si>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</si>
  <si>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</si>
  <si>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</si>
  <si>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</si>
  <si>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</si>
  <si>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</si>
  <si>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</si>
  <si>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</si>
  <si>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</si>
  <si>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</si>
  <si>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</si>
  <si>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</si>
  <si>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</si>
  <si>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</si>
  <si>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</si>
  <si>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</si>
  <si>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</si>
  <si>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</si>
  <si>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</si>
  <si>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</si>
  <si>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</si>
  <si>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</si>
  <si>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</si>
  <si>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</si>
  <si>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</si>
  <si>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</si>
  <si>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</si>
  <si>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</si>
  <si>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</si>
  <si>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</si>
  <si>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</si>
  <si>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</si>
  <si>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</si>
  <si>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</si>
  <si>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</si>
  <si>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</si>
  <si>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</si>
  <si>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</si>
  <si>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</si>
  <si>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</si>
  <si>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</si>
  <si>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</si>
  <si>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</si>
  <si>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</si>
  <si>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</si>
  <si>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</si>
  <si>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</si>
  <si>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</si>
  <si>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</si>
  <si>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</si>
  <si>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</si>
  <si>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</si>
  <si>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</si>
  <si>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</si>
  <si>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</si>
  <si>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</si>
  <si>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</si>
  <si>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</si>
  <si>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</si>
  <si>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</si>
  <si>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</si>
  <si>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</si>
  <si>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</si>
  <si>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</si>
  <si>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</si>
  <si>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</si>
  <si>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</si>
  <si>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</si>
  <si>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</si>
  <si>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</si>
  <si>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</si>
  <si>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</si>
  <si>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</si>
  <si>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</si>
  <si>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</si>
  <si>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</si>
  <si>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</si>
  <si>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</si>
  <si>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</si>
  <si>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</si>
  <si>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</si>
  <si>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</si>
  <si>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</si>
  <si>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</si>
  <si>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</si>
  <si>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</si>
  <si>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</si>
  <si>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</si>
  <si>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</si>
  <si>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</si>
  <si>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</si>
  <si>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</si>
  <si>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</si>
  <si>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</si>
  <si>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</si>
  <si>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</si>
  <si>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</si>
  <si>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</si>
  <si>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</si>
  <si>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</si>
  <si>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</si>
  <si>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</si>
  <si>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</si>
  <si>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</si>
  <si>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</si>
  <si>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</si>
  <si>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</si>
  <si>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</si>
  <si>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</si>
  <si>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</si>
  <si>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</si>
  <si>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</si>
  <si>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</si>
  <si>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</si>
  <si>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</si>
  <si>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</si>
  <si>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</si>
  <si>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</si>
  <si>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</si>
  <si>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</si>
  <si>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</si>
  <si>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</si>
  <si>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</si>
  <si>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</si>
  <si>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</si>
  <si>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</si>
  <si>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</si>
  <si>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</si>
  <si>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</si>
  <si>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</si>
  <si>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</si>
  <si>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</si>
  <si>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</si>
  <si>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</si>
  <si>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</si>
  <si>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</si>
  <si>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</si>
  <si>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</si>
  <si>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</si>
  <si>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</si>
  <si>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</si>
  <si>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</si>
  <si>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</si>
  <si>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</si>
  <si>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</si>
  <si>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</si>
  <si>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</si>
  <si>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</si>
  <si>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</si>
  <si>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</si>
  <si>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</si>
  <si>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</si>
  <si>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</si>
  <si>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</si>
  <si>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</si>
  <si>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</si>
  <si>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</si>
  <si>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</si>
  <si>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</si>
  <si>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</si>
  <si>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</si>
  <si>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</si>
  <si>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</si>
  <si>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</si>
  <si>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</si>
  <si>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</si>
  <si>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</si>
  <si>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</si>
  <si>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</si>
  <si>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</si>
  <si>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</si>
  <si>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</si>
  <si>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</si>
  <si>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</si>
  <si>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</si>
  <si>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</si>
  <si>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</si>
  <si>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</si>
  <si>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</si>
  <si>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</si>
  <si>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</si>
  <si>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</si>
  <si>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</si>
  <si>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</si>
  <si>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</si>
  <si>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</si>
  <si>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</si>
  <si>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</si>
  <si>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</si>
  <si>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</si>
  <si>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</si>
  <si>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</si>
  <si>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</si>
  <si>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</si>
  <si>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</si>
  <si>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</si>
  <si>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</si>
  <si>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</si>
  <si>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</si>
  <si>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</si>
  <si>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</si>
  <si>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</si>
  <si>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</si>
  <si>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</si>
  <si>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</si>
  <si>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</si>
  <si>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</si>
  <si>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</si>
  <si>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</si>
  <si>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</si>
  <si>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</si>
  <si>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</si>
  <si>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</si>
  <si>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</si>
  <si>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</si>
  <si>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</si>
  <si>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</si>
  <si>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</si>
  <si>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</si>
  <si>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</si>
  <si>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</si>
  <si>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</si>
  <si>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</si>
  <si>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</si>
  <si>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</si>
  <si>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</si>
  <si>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</si>
  <si>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</si>
  <si>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</si>
  <si>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</si>
  <si>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</si>
  <si>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</si>
  <si>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</si>
  <si>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</si>
  <si>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</si>
  <si>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</si>
  <si>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</si>
  <si>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</si>
  <si>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</si>
  <si>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</si>
  <si>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</si>
  <si>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</si>
  <si>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</si>
  <si>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</si>
  <si>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</si>
  <si>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</si>
  <si>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</si>
  <si>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</si>
  <si>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</si>
  <si>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</si>
  <si>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</si>
  <si>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</si>
  <si>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</si>
  <si>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</si>
  <si>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</si>
  <si>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</si>
  <si>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</si>
  <si>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</si>
  <si>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</si>
  <si>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</si>
  <si>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</si>
  <si>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</si>
  <si>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</si>
  <si>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</si>
  <si>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</si>
  <si>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</si>
  <si>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</si>
  <si>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</si>
  <si>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</si>
  <si>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</si>
  <si>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</si>
  <si>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</si>
  <si>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</si>
  <si>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</si>
  <si>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</si>
  <si>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</si>
  <si>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</si>
  <si>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</si>
  <si>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</si>
  <si>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</si>
  <si>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</si>
  <si>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</si>
  <si>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</si>
  <si>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</si>
  <si>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</si>
  <si>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</si>
  <si>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</si>
  <si>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</si>
  <si>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</si>
  <si>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</si>
  <si>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</si>
  <si>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</si>
  <si>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</si>
  <si>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</si>
  <si>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</si>
  <si>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</si>
  <si>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</si>
  <si>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</si>
  <si>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</si>
  <si>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</si>
  <si>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</si>
  <si>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</si>
  <si>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</si>
  <si>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</si>
  <si>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</si>
  <si>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</si>
  <si>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</si>
  <si>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</si>
  <si>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</si>
  <si>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</si>
  <si>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</si>
  <si>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</si>
  <si>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</si>
  <si>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</si>
  <si>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</si>
  <si>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</si>
  <si>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</si>
  <si>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</si>
  <si>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</si>
  <si>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</si>
  <si>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</si>
  <si>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</si>
  <si>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</si>
  <si>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</si>
  <si>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</si>
  <si>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</si>
  <si>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</si>
  <si>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</si>
  <si>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</si>
  <si>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</si>
  <si>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</si>
  <si>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</si>
  <si>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</si>
  <si>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</si>
  <si>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</si>
  <si>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</si>
  <si>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</si>
  <si>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</si>
  <si>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</si>
  <si>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</si>
  <si>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</si>
  <si>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</si>
  <si>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</si>
  <si>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</si>
  <si>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</si>
  <si>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</si>
  <si>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</si>
  <si>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</si>
  <si>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</si>
  <si>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</si>
  <si>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</si>
  <si>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</si>
  <si>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</si>
  <si>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</si>
  <si>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</si>
  <si>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</si>
  <si>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</si>
  <si>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</si>
  <si>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</si>
  <si>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</si>
  <si>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</si>
  <si>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</si>
  <si>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</si>
  <si>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</si>
  <si>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</si>
  <si>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</si>
  <si>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</si>
  <si>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</si>
  <si>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</si>
  <si>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</si>
  <si>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</si>
  <si>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</si>
  <si>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</si>
  <si>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</si>
  <si>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</si>
  <si>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</si>
  <si>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</si>
  <si>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</si>
  <si>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</si>
  <si>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</si>
  <si>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</si>
  <si>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</si>
  <si>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</si>
  <si>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</si>
  <si>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</si>
  <si>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</si>
  <si>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</si>
  <si>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</si>
  <si>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</si>
  <si>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</si>
  <si>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</si>
  <si>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</si>
  <si>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</si>
  <si>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</si>
  <si>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</si>
  <si>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</si>
  <si>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</si>
  <si>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</si>
  <si>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</si>
  <si>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</si>
  <si>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</si>
  <si>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</si>
  <si>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</si>
  <si>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</si>
  <si>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</si>
  <si>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</si>
  <si>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</si>
  <si>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</si>
  <si>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</si>
  <si>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</si>
  <si>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</si>
  <si>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</si>
  <si>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</si>
  <si>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</si>
  <si>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</si>
  <si>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</si>
  <si>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</si>
  <si>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</si>
  <si>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</si>
  <si>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</si>
  <si>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</si>
  <si>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</si>
  <si>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</si>
  <si>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</si>
  <si>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</si>
  <si>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</si>
  <si>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</si>
  <si>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</si>
  <si>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</si>
  <si>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</si>
  <si>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</si>
  <si>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</si>
  <si>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</si>
  <si>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</si>
  <si>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</si>
  <si>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</si>
  <si>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</si>
  <si>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</si>
  <si>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</si>
  <si>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</si>
  <si>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</si>
  <si>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</si>
  <si>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</si>
  <si>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</si>
  <si>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</si>
  <si>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</si>
  <si>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</si>
  <si>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</si>
  <si>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</si>
  <si>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</si>
  <si>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</si>
  <si>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</si>
  <si>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</si>
  <si>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</si>
  <si>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</si>
  <si>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</si>
  <si>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</si>
  <si>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</si>
  <si>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</si>
  <si>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</si>
  <si>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</si>
  <si>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</si>
  <si>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</si>
  <si>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</si>
  <si>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</si>
  <si>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</si>
  <si>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</si>
  <si>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</si>
  <si>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</si>
  <si>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</si>
  <si>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</si>
  <si>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</si>
  <si>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</si>
  <si>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</si>
  <si>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</si>
  <si>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</si>
  <si>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</si>
  <si>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</si>
  <si>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</si>
  <si>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</si>
  <si>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</si>
  <si>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</si>
  <si>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</si>
  <si>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</si>
  <si>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</si>
  <si>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</si>
  <si>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</si>
  <si>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</si>
  <si>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</si>
  <si>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</si>
  <si>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</si>
  <si>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</si>
  <si>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</si>
  <si>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</si>
  <si>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</si>
  <si>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</si>
  <si>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</si>
  <si>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</si>
  <si>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</si>
  <si>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</si>
  <si>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</si>
  <si>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</si>
  <si>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</si>
  <si>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</si>
  <si>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</si>
  <si>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</si>
  <si>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</si>
  <si>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</si>
  <si>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</si>
  <si>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</si>
  <si>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</si>
  <si>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</si>
  <si>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</si>
  <si>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</si>
  <si>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</si>
  <si>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</si>
  <si>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</si>
  <si>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</si>
  <si>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</si>
  <si>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</si>
  <si>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</si>
  <si>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</si>
  <si>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</si>
  <si>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</si>
  <si>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</si>
  <si>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</si>
  <si>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</si>
  <si>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</si>
  <si>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</si>
  <si>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</si>
  <si>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</si>
  <si>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</si>
  <si>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</si>
  <si>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</si>
  <si>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</si>
  <si>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</si>
  <si>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</si>
  <si>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</si>
  <si>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</si>
  <si>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</si>
  <si>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</si>
  <si>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</si>
  <si>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</si>
  <si>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</si>
  <si>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</si>
  <si>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</si>
  <si>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</si>
  <si>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</si>
  <si>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</si>
  <si>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</si>
  <si>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</si>
  <si>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</si>
  <si>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</si>
  <si>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</si>
  <si>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</si>
  <si>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</si>
  <si>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</si>
  <si>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</si>
  <si>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</si>
  <si>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</si>
  <si>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</si>
  <si>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</si>
  <si>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</si>
  <si>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</si>
  <si>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</si>
  <si>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</si>
  <si>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</si>
  <si>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</si>
  <si>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</si>
  <si>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</si>
  <si>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</si>
  <si>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</si>
  <si>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</si>
  <si>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</si>
  <si>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</si>
  <si>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</si>
  <si>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</si>
  <si>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</si>
  <si>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</si>
  <si>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</si>
  <si>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</si>
  <si>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</si>
  <si>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</si>
  <si>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</si>
  <si>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</si>
  <si>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</si>
  <si>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</si>
  <si>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</si>
  <si>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</si>
  <si>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</si>
  <si>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</si>
  <si>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</si>
  <si>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</si>
  <si>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</si>
  <si>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</si>
  <si>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</si>
  <si>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</si>
  <si>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</si>
  <si>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</si>
  <si>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</si>
  <si>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</si>
  <si>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</si>
  <si>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</si>
  <si>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</si>
  <si>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</si>
  <si>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</si>
  <si>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</si>
  <si>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</si>
  <si>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</si>
  <si>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</si>
  <si>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</si>
  <si>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</si>
  <si>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</si>
  <si>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</si>
  <si>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</si>
  <si>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</si>
  <si>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</si>
  <si>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</si>
  <si>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</si>
  <si>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</si>
  <si>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</si>
  <si>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</si>
  <si>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</si>
  <si>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</si>
  <si>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</si>
  <si>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</si>
  <si>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</si>
  <si>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</si>
  <si>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</si>
  <si>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</si>
  <si>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</si>
  <si>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</si>
  <si>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</si>
  <si>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</si>
  <si>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</si>
  <si>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</si>
  <si>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</si>
  <si>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</si>
  <si>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</si>
  <si>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</si>
  <si>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</si>
  <si>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</si>
  <si>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</si>
  <si>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</si>
  <si>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</si>
  <si>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</si>
  <si>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</si>
  <si>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</si>
  <si>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</si>
  <si>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</si>
  <si>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</si>
  <si>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</si>
  <si>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</si>
  <si>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</si>
  <si>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</si>
  <si>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</si>
  <si>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</si>
  <si>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</si>
  <si>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</si>
  <si>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</si>
  <si>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</si>
  <si>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</si>
  <si>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</si>
  <si>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</si>
  <si>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</si>
  <si>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</si>
  <si>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</si>
  <si>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</si>
  <si>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</si>
  <si>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</si>
  <si>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</si>
  <si>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</si>
  <si>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</si>
  <si>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</si>
  <si>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</si>
  <si>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</si>
  <si>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</si>
  <si>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</si>
  <si>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</si>
  <si>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</si>
  <si>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</si>
  <si>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</si>
  <si>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</si>
  <si>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</si>
  <si>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</si>
  <si>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</si>
  <si>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</si>
  <si>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</si>
  <si>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</si>
  <si>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</si>
  <si>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</si>
  <si>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</si>
  <si>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</si>
  <si>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</si>
  <si>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</si>
  <si>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</si>
  <si>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</si>
  <si>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</si>
  <si>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</si>
  <si>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</si>
  <si>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</si>
  <si>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</si>
  <si>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</si>
  <si>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</si>
  <si>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</si>
  <si>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</si>
  <si>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</si>
  <si>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</si>
  <si>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</si>
  <si>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</si>
  <si>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</si>
  <si>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</si>
  <si>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</si>
  <si>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</si>
  <si>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</si>
  <si>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</si>
  <si>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</si>
  <si>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</si>
  <si>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</si>
  <si>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</si>
  <si>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</si>
  <si>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</si>
  <si>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</si>
  <si>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</si>
  <si>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</si>
  <si>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</si>
  <si>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</si>
  <si>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</si>
  <si>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</si>
  <si>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</si>
  <si>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</si>
  <si>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</si>
  <si>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</si>
  <si>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</si>
  <si>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</si>
  <si>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</si>
  <si>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</si>
  <si>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</si>
  <si>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</si>
  <si>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</si>
  <si>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</si>
  <si>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</si>
  <si>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</si>
  <si>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</si>
  <si>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</si>
  <si>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</si>
  <si>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</si>
  <si>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</si>
  <si>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</si>
  <si>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</si>
  <si>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</si>
  <si>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</si>
  <si>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</si>
  <si>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</si>
  <si>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</si>
  <si>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</si>
  <si>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</si>
  <si>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</si>
  <si>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</si>
  <si>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</si>
  <si>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</si>
  <si>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</si>
  <si>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</si>
  <si>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</si>
  <si>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</si>
  <si>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</si>
  <si>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</si>
  <si>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</si>
  <si>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</si>
  <si>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</si>
  <si>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</si>
  <si>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</si>
  <si>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</si>
  <si>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</si>
  <si>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</si>
  <si>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</si>
  <si>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</si>
  <si>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</si>
  <si>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</si>
  <si>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</si>
  <si>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</si>
  <si>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</si>
  <si>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</si>
  <si>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</si>
  <si>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</si>
  <si>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</si>
  <si>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</si>
  <si>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</si>
  <si>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</si>
  <si>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</si>
  <si>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</si>
  <si>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</si>
  <si>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</si>
  <si>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</si>
  <si>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</si>
  <si>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</si>
  <si>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</si>
  <si>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</si>
  <si>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</si>
  <si>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</si>
  <si>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</si>
  <si>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</si>
  <si>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</si>
  <si>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</si>
  <si>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</si>
  <si>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</si>
  <si>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</si>
  <si>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</si>
  <si>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</si>
  <si>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</si>
  <si>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</si>
  <si>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</si>
  <si>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</si>
  <si>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</si>
  <si>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</si>
  <si>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</si>
  <si>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</si>
  <si>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</si>
  <si>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</si>
  <si>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</si>
  <si>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</si>
  <si>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</si>
  <si>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</si>
  <si>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</si>
  <si>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</si>
  <si>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</si>
  <si>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</si>
  <si>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</si>
  <si>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</si>
  <si>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</si>
  <si>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</si>
  <si>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</si>
  <si>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</si>
  <si>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</si>
  <si>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</si>
  <si>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</si>
  <si>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</si>
  <si>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</si>
  <si>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</si>
  <si>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</si>
  <si>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</si>
  <si>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</si>
  <si>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</si>
  <si>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</si>
  <si>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</si>
  <si>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</si>
  <si>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</si>
  <si>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</si>
  <si>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</si>
  <si>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</si>
  <si>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</si>
  <si>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</si>
  <si>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</si>
  <si>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</si>
  <si>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</si>
  <si>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</si>
  <si>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</si>
  <si>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</si>
  <si>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</si>
  <si>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</si>
  <si>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</si>
  <si>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</si>
  <si>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</si>
  <si>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</si>
  <si>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</si>
  <si>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</si>
  <si>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</si>
  <si>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</si>
  <si>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</si>
  <si>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</si>
  <si>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</si>
  <si>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</si>
  <si>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</si>
  <si>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</si>
  <si>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</si>
  <si>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</si>
  <si>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</si>
  <si>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</si>
  <si>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</si>
  <si>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</si>
  <si>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</si>
  <si>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</si>
  <si>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</si>
  <si>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</si>
  <si>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</si>
  <si>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</si>
  <si>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</si>
  <si>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</si>
  <si>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</si>
  <si>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</si>
  <si>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</si>
  <si>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</si>
  <si>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</si>
  <si>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</si>
  <si>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</si>
  <si>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</si>
  <si>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</si>
  <si>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</si>
  <si>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</si>
  <si>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</si>
  <si>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</si>
  <si>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</si>
  <si>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</si>
  <si>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</si>
  <si>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</si>
  <si>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</si>
  <si>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</si>
  <si>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</si>
  <si>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</si>
  <si>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</si>
  <si>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</si>
  <si>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</si>
  <si>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</si>
  <si>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</si>
  <si>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</si>
  <si>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</si>
  <si>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</si>
  <si>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</si>
  <si>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</si>
  <si>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</si>
  <si>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</si>
  <si>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</si>
  <si>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</si>
  <si>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</si>
  <si>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</si>
  <si>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</si>
  <si>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</si>
  <si>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</si>
  <si>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</si>
  <si>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</si>
  <si>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</si>
  <si>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</si>
  <si>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</si>
  <si>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</si>
  <si>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</si>
  <si>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</si>
  <si>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</si>
  <si>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</si>
  <si>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</si>
  <si>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</si>
  <si>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</si>
  <si>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</si>
  <si>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</si>
  <si>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</si>
  <si>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</si>
  <si>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</si>
  <si>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</si>
  <si>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</si>
  <si>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</si>
  <si>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</si>
  <si>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</si>
  <si>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</si>
  <si>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</si>
  <si>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</si>
  <si>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</si>
  <si>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</si>
  <si>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</si>
  <si>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</si>
  <si>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</si>
  <si>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</si>
  <si>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</si>
  <si>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</si>
  <si>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</si>
  <si>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</si>
  <si>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</si>
  <si>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</si>
  <si>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</si>
  <si>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</si>
  <si>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</si>
  <si>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</si>
  <si>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</si>
  <si>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</si>
  <si>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</si>
  <si>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</si>
  <si>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</si>
  <si>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</si>
  <si>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</si>
  <si>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</si>
  <si>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</si>
  <si>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</si>
  <si>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</si>
  <si>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</si>
  <si>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</si>
  <si>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</si>
  <si>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</si>
  <si>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</si>
  <si>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</si>
  <si>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</si>
  <si>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</si>
  <si>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</si>
  <si>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</si>
  <si>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</si>
  <si>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</si>
  <si>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</si>
  <si>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</si>
  <si>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</si>
  <si>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</si>
  <si>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</si>
  <si>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</si>
  <si>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</si>
  <si>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</si>
  <si>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</si>
  <si>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</si>
  <si>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</si>
  <si>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</si>
  <si>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</si>
  <si>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</si>
  <si>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</si>
  <si>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</si>
  <si>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</si>
  <si>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</si>
  <si>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</si>
  <si>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</si>
  <si>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</si>
  <si>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</si>
  <si>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</si>
  <si>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</si>
  <si>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</si>
  <si>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</si>
  <si>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</si>
  <si>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</si>
  <si>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</si>
  <si>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</si>
  <si>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</si>
  <si>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</si>
  <si>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</si>
  <si>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</si>
  <si>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</si>
  <si>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</si>
  <si>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</si>
  <si>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</si>
  <si>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</si>
  <si>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</si>
  <si>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</si>
  <si>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</si>
  <si>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</si>
  <si>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</si>
  <si>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</si>
  <si>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</si>
  <si>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</si>
  <si>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</si>
  <si>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</si>
  <si>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</si>
  <si>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</si>
  <si>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</si>
  <si>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</si>
  <si>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</si>
  <si>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</si>
  <si>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</si>
  <si>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</si>
  <si>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</si>
  <si>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</si>
  <si>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</si>
  <si>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</si>
  <si>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</si>
  <si>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</si>
  <si>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</si>
  <si>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</si>
  <si>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</si>
  <si>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</si>
  <si>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</si>
  <si>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</si>
  <si>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</si>
  <si>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</si>
  <si>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</si>
  <si>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</si>
  <si>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</si>
  <si>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</si>
  <si>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</si>
  <si>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</si>
  <si>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</si>
  <si>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</si>
  <si>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</si>
  <si>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</si>
  <si>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</si>
  <si>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</si>
  <si>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</si>
  <si>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</si>
  <si>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</si>
  <si>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</si>
  <si>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</si>
  <si>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</si>
  <si>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</si>
  <si>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</si>
  <si>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</si>
  <si>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</si>
  <si>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</si>
  <si>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</si>
  <si>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</si>
  <si>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</si>
  <si>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</si>
  <si>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</si>
  <si>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</si>
  <si>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</si>
  <si>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</si>
  <si>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</si>
  <si>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</si>
  <si>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</si>
  <si>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</si>
  <si>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</si>
  <si>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</si>
  <si>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</si>
  <si>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</si>
  <si>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</si>
  <si>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</si>
  <si>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</si>
  <si>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</si>
  <si>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</si>
  <si>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</si>
  <si>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</si>
  <si>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</si>
  <si>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</si>
  <si>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</si>
  <si>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</si>
  <si>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</si>
  <si>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</si>
  <si>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</si>
  <si>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</si>
  <si>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</si>
  <si>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</si>
  <si>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</si>
  <si>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</si>
  <si>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</si>
  <si>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</si>
  <si>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</si>
  <si>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</si>
  <si>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</si>
  <si>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</si>
  <si>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</si>
  <si>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</si>
  <si>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</si>
  <si>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</si>
  <si>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</si>
  <si>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</si>
  <si>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</si>
  <si>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</si>
  <si>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</si>
  <si>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</si>
  <si>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</si>
  <si>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</si>
  <si>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</si>
  <si>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</si>
  <si>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</si>
  <si>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</si>
  <si>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</si>
  <si>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</si>
  <si>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</si>
  <si>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</si>
  <si>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</si>
  <si>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</si>
  <si>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</si>
  <si>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</si>
  <si>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</si>
  <si>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</si>
  <si>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</si>
  <si>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</si>
  <si>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</si>
  <si>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</si>
  <si>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</si>
  <si>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</si>
  <si>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</si>
  <si>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</si>
  <si>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</si>
  <si>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</si>
  <si>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</si>
  <si>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</si>
  <si>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</si>
  <si>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</si>
  <si>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</si>
  <si>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</si>
  <si>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</si>
  <si>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</si>
  <si>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</si>
  <si>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</si>
  <si>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</si>
  <si>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</si>
  <si>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</si>
  <si>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</si>
  <si>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</si>
  <si>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</si>
  <si>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</si>
  <si>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</si>
  <si>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</si>
  <si>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</si>
  <si>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</si>
  <si>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</si>
  <si>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</si>
  <si>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</si>
  <si>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</si>
  <si>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</si>
  <si>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</si>
  <si>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</si>
  <si>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</si>
  <si>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</si>
  <si>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</si>
  <si>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</si>
  <si>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</si>
  <si>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</si>
  <si>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</si>
  <si>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</si>
  <si>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</si>
  <si>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</si>
  <si>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</si>
  <si>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</si>
  <si>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</si>
  <si>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</si>
  <si>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</si>
  <si>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</si>
  <si>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</si>
  <si>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</si>
  <si>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</si>
  <si>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</si>
  <si>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</si>
  <si>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</si>
  <si>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</si>
  <si>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</si>
  <si>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</si>
  <si>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</si>
  <si>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</si>
  <si>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</si>
  <si>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</si>
  <si>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</si>
  <si>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</si>
  <si>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</si>
  <si>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</si>
  <si>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</si>
  <si>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</si>
  <si>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</si>
  <si>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</si>
  <si>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</si>
  <si>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</si>
  <si>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</si>
  <si>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</si>
  <si>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</si>
  <si>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</si>
  <si>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</si>
  <si>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</si>
  <si>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</si>
  <si>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</si>
  <si>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</si>
  <si>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</si>
  <si>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</si>
  <si>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</si>
  <si>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</si>
  <si>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</si>
  <si>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</si>
  <si>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</si>
  <si>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</si>
  <si>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</si>
  <si>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</si>
  <si>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</si>
  <si>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</si>
  <si>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</si>
  <si>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</si>
  <si>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</si>
  <si>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</si>
  <si>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</si>
  <si>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</si>
  <si>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</si>
  <si>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</si>
  <si>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</si>
  <si>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</si>
  <si>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</si>
  <si>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</si>
  <si>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</si>
  <si>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</si>
  <si>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</si>
  <si>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</si>
  <si>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</si>
  <si>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</si>
  <si>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</si>
  <si>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</si>
  <si>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</si>
  <si>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</si>
  <si>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</si>
  <si>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</si>
  <si>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</si>
  <si>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</si>
  <si>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</si>
  <si>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</si>
  <si>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</si>
  <si>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</si>
  <si>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</si>
  <si>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</si>
  <si>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</si>
  <si>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</si>
  <si>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</si>
  <si>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</si>
  <si>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</si>
  <si>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</si>
  <si>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</si>
  <si>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</si>
  <si>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</si>
  <si>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</si>
  <si>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</si>
  <si>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</si>
  <si>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</si>
  <si>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</si>
  <si>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</si>
  <si>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</si>
  <si>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</si>
  <si>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</si>
  <si>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</si>
  <si>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</si>
  <si>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</si>
  <si>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</si>
  <si>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</si>
  <si>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</si>
  <si>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</si>
  <si>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</si>
  <si>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</si>
  <si>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</si>
  <si>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</si>
  <si>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</si>
  <si>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</si>
  <si>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</si>
  <si>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</si>
  <si>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</si>
  <si>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</si>
  <si>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</si>
  <si>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</si>
  <si>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</si>
  <si>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</si>
  <si>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</si>
  <si>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</si>
  <si>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</si>
  <si>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</si>
  <si>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</si>
  <si>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</si>
  <si>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</si>
  <si>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</si>
  <si>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</si>
  <si>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</si>
  <si>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</si>
  <si>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</si>
  <si>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</si>
  <si>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</si>
  <si>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</si>
  <si>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</si>
  <si>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</si>
  <si>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</si>
  <si>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</si>
  <si>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</si>
  <si>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</si>
  <si>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</si>
  <si>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</si>
  <si>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</si>
  <si>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</si>
  <si>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</si>
  <si>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</si>
  <si>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</si>
  <si>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</si>
  <si>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</si>
  <si>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</si>
  <si>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</si>
  <si>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</si>
  <si>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</si>
  <si>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</si>
  <si>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</si>
  <si>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</si>
  <si>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</si>
  <si>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</si>
  <si>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</si>
  <si>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</si>
  <si>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</si>
  <si>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</si>
  <si>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</si>
  <si>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</si>
  <si>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</si>
  <si>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</si>
  <si>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</si>
  <si>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</si>
  <si>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</si>
  <si>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</si>
  <si>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</si>
  <si>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</si>
  <si>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</si>
  <si>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</si>
  <si>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</si>
  <si>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</si>
  <si>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</si>
  <si>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</si>
  <si>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</si>
  <si>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</si>
  <si>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</si>
  <si>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</si>
  <si>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</si>
  <si>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</si>
  <si>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</si>
  <si>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</si>
  <si>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</si>
  <si>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</si>
  <si>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</si>
  <si>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</si>
  <si>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</si>
  <si>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</si>
  <si>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</si>
  <si>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</si>
  <si>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</si>
  <si>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</si>
  <si>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</si>
  <si>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</si>
  <si>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</si>
  <si>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</si>
  <si>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</si>
  <si>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</si>
  <si>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</si>
  <si>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</si>
  <si>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</si>
  <si>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</si>
  <si>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</si>
  <si>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</si>
  <si>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</si>
  <si>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</si>
  <si>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</si>
  <si>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</si>
  <si>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</si>
  <si>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</si>
  <si>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</si>
  <si>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</si>
  <si>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</si>
  <si>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</si>
  <si>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</si>
  <si>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</si>
  <si>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</si>
  <si>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</si>
  <si>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</si>
  <si>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</si>
  <si>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</si>
  <si>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</si>
  <si>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</si>
  <si>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</si>
  <si>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</si>
  <si>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</si>
  <si>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</si>
  <si>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</si>
  <si>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</si>
  <si>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</si>
  <si>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</si>
  <si>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</si>
  <si>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</si>
  <si>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</si>
  <si>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</si>
  <si>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</si>
  <si>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</si>
  <si>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</si>
  <si>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</si>
  <si>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</si>
  <si>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</si>
  <si>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</si>
  <si>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</si>
  <si>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</si>
  <si>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</si>
  <si>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</si>
  <si>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</si>
  <si>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</si>
  <si>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</si>
  <si>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</si>
  <si>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</si>
  <si>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</si>
  <si>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</si>
  <si>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</si>
  <si>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</si>
  <si>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</si>
  <si>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</si>
  <si>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</si>
  <si>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</si>
  <si>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</si>
  <si>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</si>
  <si>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</si>
  <si>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</si>
  <si>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</si>
  <si>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</si>
  <si>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</si>
  <si>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</si>
  <si>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</si>
  <si>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</si>
  <si>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</si>
  <si>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</si>
  <si>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</si>
  <si>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</si>
  <si>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</si>
  <si>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</si>
  <si>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</si>
  <si>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</si>
  <si>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</si>
  <si>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</si>
  <si>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</si>
  <si>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</si>
  <si>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</si>
  <si>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</si>
  <si>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</si>
  <si>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</si>
  <si>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</si>
  <si>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</si>
  <si>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</si>
  <si>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</si>
  <si>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</si>
  <si>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</si>
  <si>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</si>
  <si>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</si>
  <si>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</si>
  <si>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</si>
  <si>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</si>
  <si>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</si>
  <si>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</si>
  <si>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</si>
  <si>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</si>
  <si>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</si>
  <si>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</si>
  <si>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</si>
  <si>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</si>
  <si>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</si>
  <si>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</si>
  <si>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</si>
  <si>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</si>
  <si>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</si>
  <si>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</si>
  <si>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</si>
  <si>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</si>
  <si>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</si>
  <si>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</si>
  <si>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</si>
  <si>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</si>
  <si>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</si>
  <si>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</si>
  <si>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</si>
  <si>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</si>
  <si>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</si>
  <si>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</si>
  <si>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</si>
  <si>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</si>
  <si>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</si>
  <si>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</si>
  <si>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</si>
  <si>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</si>
  <si>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</si>
  <si>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</si>
  <si>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</si>
  <si>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</si>
  <si>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</si>
  <si>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</si>
  <si>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</si>
  <si>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</si>
  <si>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</si>
  <si>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</si>
  <si>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</si>
  <si>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</si>
  <si>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</si>
  <si>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</si>
  <si>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</si>
  <si>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</si>
  <si>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</si>
  <si>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</si>
  <si>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</si>
  <si>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</si>
  <si>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</si>
  <si>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</si>
  <si>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</si>
  <si>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</si>
  <si>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</si>
  <si>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</si>
  <si>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</si>
  <si>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</si>
  <si>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</si>
  <si>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</si>
  <si>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</si>
  <si>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</si>
  <si>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</si>
  <si>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</si>
  <si>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</si>
  <si>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</si>
  <si>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</si>
  <si>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</si>
  <si>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</si>
  <si>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</si>
  <si>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</si>
  <si>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</si>
  <si>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</si>
  <si>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</si>
  <si>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</si>
  <si>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</si>
  <si>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</si>
  <si>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</si>
  <si>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</si>
  <si>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</si>
  <si>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</si>
  <si>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</si>
  <si>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</si>
  <si>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</si>
  <si>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</si>
  <si>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</si>
  <si>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</si>
  <si>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</si>
  <si>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</si>
  <si>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</si>
  <si>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</si>
  <si>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</si>
  <si>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</si>
  <si>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</si>
  <si>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</si>
  <si>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</si>
  <si>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</si>
  <si>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</si>
  <si>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</si>
  <si>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</si>
  <si>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</si>
  <si>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</si>
  <si>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</si>
  <si>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</si>
  <si>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</si>
  <si>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</si>
  <si>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</si>
  <si>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</si>
  <si>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</si>
  <si>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</si>
  <si>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</si>
  <si>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</si>
  <si>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</si>
  <si>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</si>
  <si>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</si>
  <si>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</si>
  <si>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</si>
  <si>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</si>
  <si>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</si>
  <si>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</si>
  <si>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</si>
  <si>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</si>
  <si>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</si>
  <si>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</si>
  <si>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</si>
  <si>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</si>
  <si>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</si>
  <si>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</si>
  <si>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</si>
  <si>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</si>
  <si>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</si>
  <si>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</si>
  <si>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</si>
  <si>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</si>
  <si>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</si>
  <si>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</si>
  <si>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</si>
  <si>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</si>
  <si>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</si>
  <si>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</si>
  <si>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</si>
  <si>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</si>
  <si>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</si>
  <si>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</si>
  <si>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</si>
  <si>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</si>
  <si>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</si>
  <si>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</si>
  <si>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</si>
  <si>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</si>
  <si>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</si>
  <si>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</si>
  <si>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</si>
  <si>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</si>
  <si>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</si>
  <si>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</si>
  <si>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</si>
  <si>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</si>
  <si>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</si>
  <si>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</si>
  <si>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</si>
  <si>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</si>
  <si>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</si>
  <si>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</si>
  <si>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</si>
  <si>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</si>
  <si>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</si>
  <si>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</si>
  <si>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</si>
  <si>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</si>
  <si>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</si>
  <si>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</si>
  <si>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</si>
  <si>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</si>
  <si>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</si>
  <si>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</si>
  <si>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</si>
  <si>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</si>
  <si>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</si>
  <si>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</si>
  <si>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</si>
  <si>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</si>
  <si>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</si>
  <si>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</si>
  <si>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</si>
  <si>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</si>
  <si>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</si>
  <si>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</si>
  <si>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</si>
  <si>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</si>
  <si>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</si>
  <si>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</si>
  <si>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</si>
  <si>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</si>
  <si>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</si>
  <si>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</si>
  <si>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</si>
  <si>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</si>
  <si>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</si>
  <si>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</si>
  <si>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</si>
  <si>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</si>
  <si>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</si>
  <si>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</si>
  <si>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</si>
  <si>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</si>
  <si>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</si>
  <si>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</si>
  <si>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</si>
  <si>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</si>
  <si>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</si>
  <si>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</si>
  <si>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</si>
  <si>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</si>
  <si>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</si>
  <si>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</si>
  <si>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</si>
  <si>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</si>
  <si>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</si>
  <si>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</si>
  <si>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</si>
  <si>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</si>
  <si>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</si>
  <si>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</si>
  <si>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</si>
  <si>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</si>
  <si>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</si>
  <si>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</si>
  <si>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</si>
  <si>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</si>
  <si>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</si>
  <si>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</si>
  <si>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</si>
  <si>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</si>
  <si>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</si>
  <si>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</si>
  <si>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</si>
  <si>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</si>
  <si>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</si>
  <si>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</si>
  <si>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</si>
  <si>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</si>
  <si>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</si>
  <si>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</si>
  <si>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</si>
  <si>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</si>
  <si>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</si>
  <si>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</si>
  <si>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</si>
  <si>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</si>
  <si>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</si>
  <si>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</si>
  <si>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</si>
  <si>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</si>
  <si>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</si>
  <si>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</si>
  <si>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</si>
  <si>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</si>
  <si>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</si>
  <si>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</si>
  <si>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</si>
  <si>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</si>
  <si>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</si>
  <si>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</si>
  <si>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</si>
  <si>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</si>
  <si>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</si>
  <si>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</si>
  <si>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</si>
  <si>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</si>
  <si>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</si>
  <si>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</si>
  <si>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</si>
  <si>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</si>
  <si>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</si>
  <si>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</si>
  <si>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</si>
  <si>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</si>
  <si>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</si>
  <si>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</si>
  <si>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</si>
  <si>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</si>
  <si>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</si>
  <si>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</si>
  <si>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</si>
  <si>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</si>
  <si>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</si>
  <si>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</si>
  <si>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</si>
  <si>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</si>
  <si>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</si>
  <si>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</si>
  <si>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</si>
  <si>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</si>
  <si>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</si>
  <si>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</si>
  <si>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</si>
  <si>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</si>
  <si>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</si>
  <si>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</si>
  <si>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</si>
  <si>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</si>
  <si>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</si>
  <si>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</si>
  <si>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</si>
  <si>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</si>
  <si>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</si>
  <si>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</si>
  <si>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</si>
  <si>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</si>
  <si>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</si>
  <si>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</si>
  <si>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</si>
  <si>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</si>
  <si>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</si>
  <si>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</si>
  <si>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</si>
  <si>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</si>
  <si>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</si>
  <si>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</si>
  <si>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</si>
  <si>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</si>
  <si>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</si>
  <si>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</si>
  <si>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</si>
  <si>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</si>
  <si>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</si>
  <si>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</si>
  <si>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</si>
  <si>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</si>
  <si>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</si>
  <si>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</si>
  <si>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</si>
  <si>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</si>
  <si>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</si>
  <si>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</si>
  <si>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</si>
  <si>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</si>
  <si>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</si>
  <si>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</si>
  <si>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</si>
  <si>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</si>
  <si>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</si>
  <si>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</si>
  <si>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</si>
  <si>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</si>
  <si>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</si>
  <si>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</si>
  <si>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</si>
  <si>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</si>
  <si>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</si>
  <si>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</si>
  <si>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</si>
  <si>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</si>
  <si>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</si>
  <si>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</si>
  <si>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</si>
  <si>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</si>
  <si>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</si>
  <si>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</si>
  <si>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</si>
  <si>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</si>
  <si>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</si>
  <si>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</si>
  <si>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</si>
  <si>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</si>
  <si>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</si>
  <si>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</si>
  <si>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</si>
  <si>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</si>
  <si>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</si>
  <si>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</si>
  <si>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</si>
  <si>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</si>
  <si>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</si>
  <si>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</si>
  <si>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</si>
  <si>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</si>
  <si>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</si>
  <si>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</si>
  <si>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</si>
  <si>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</si>
  <si>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</si>
  <si>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</si>
  <si>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</si>
  <si>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</si>
  <si>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</si>
  <si>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</si>
  <si>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</si>
  <si>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</si>
  <si>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</si>
  <si>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</si>
  <si>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</si>
  <si>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</si>
  <si>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</si>
  <si>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</si>
  <si>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</si>
  <si>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</si>
  <si>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</si>
  <si>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</si>
  <si>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</si>
  <si>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</si>
  <si>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</si>
  <si>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</si>
  <si>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</si>
  <si>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</si>
  <si>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</si>
  <si>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</si>
  <si>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</si>
  <si>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</si>
  <si>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</si>
  <si>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</si>
  <si>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</si>
  <si>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</si>
  <si>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</si>
  <si>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</si>
  <si>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</si>
  <si>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</si>
  <si>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</si>
  <si>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</si>
  <si>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</si>
  <si>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</si>
  <si>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</si>
  <si>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</si>
  <si>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</si>
  <si>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</si>
  <si>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</si>
  <si>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</si>
  <si>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</si>
  <si>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</si>
  <si>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</si>
  <si>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</si>
  <si>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</si>
  <si>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</si>
  <si>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</si>
  <si>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</si>
  <si>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</si>
  <si>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</si>
  <si>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</si>
  <si>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</si>
  <si>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</si>
  <si>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</si>
  <si>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</si>
  <si>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</si>
  <si>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</si>
  <si>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</si>
  <si>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</si>
  <si>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</si>
  <si>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</si>
  <si>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</si>
  <si>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</si>
  <si>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</si>
  <si>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</si>
  <si>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</si>
  <si>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</si>
  <si>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</si>
  <si>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</si>
  <si>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</si>
  <si>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</si>
  <si>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</si>
  <si>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</si>
  <si>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</si>
  <si>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</si>
  <si>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</si>
  <si>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</si>
  <si>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</si>
  <si>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</si>
  <si>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</si>
  <si>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</si>
  <si>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</si>
  <si>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</si>
  <si>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</si>
  <si>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</si>
  <si>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</si>
  <si>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</si>
  <si>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</si>
  <si>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</si>
  <si>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</si>
  <si>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</si>
  <si>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</si>
  <si>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</si>
  <si>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</si>
  <si>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</si>
  <si>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</si>
  <si>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</si>
  <si>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</si>
  <si>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</si>
  <si>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</si>
  <si>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</si>
  <si>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</si>
  <si>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</si>
  <si>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</si>
  <si>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</si>
  <si>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</si>
  <si>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</si>
  <si>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</si>
  <si>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</si>
  <si>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</si>
  <si>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</si>
  <si>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</si>
  <si>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</si>
  <si>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</si>
  <si>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</si>
  <si>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</si>
  <si>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</si>
  <si>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</si>
  <si>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</si>
  <si>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</si>
  <si>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</si>
  <si>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</si>
  <si>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</si>
  <si>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</si>
  <si>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</si>
  <si>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</si>
  <si>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</si>
  <si>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</si>
  <si>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</si>
  <si>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</si>
  <si>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</si>
  <si>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</si>
  <si>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</si>
  <si>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</si>
  <si>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</si>
  <si>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</si>
  <si>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</si>
  <si>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</si>
  <si>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</si>
  <si>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</si>
  <si>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</si>
  <si>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</si>
  <si>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</si>
  <si>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</si>
  <si>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</si>
  <si>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</si>
  <si>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</si>
  <si>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</si>
  <si>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</si>
  <si>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</si>
  <si>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</si>
  <si>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</si>
  <si>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</si>
  <si>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</si>
  <si>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</si>
  <si>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</si>
  <si>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</si>
  <si>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</si>
  <si>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</si>
  <si>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</si>
  <si>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</si>
  <si>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</si>
  <si>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</si>
  <si>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</si>
  <si>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</si>
  <si>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</si>
  <si>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</si>
  <si>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</si>
  <si>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</si>
  <si>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</si>
  <si>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</si>
  <si>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</si>
  <si>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</si>
  <si>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</si>
  <si>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</si>
  <si>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</si>
  <si>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</si>
  <si>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</si>
  <si>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</si>
  <si>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</si>
  <si>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</si>
  <si>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</si>
  <si>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</si>
  <si>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</si>
  <si>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</si>
  <si>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</si>
  <si>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</si>
  <si>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</si>
  <si>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</si>
  <si>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</si>
  <si>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</si>
  <si>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</si>
  <si>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</si>
  <si>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</si>
  <si>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</si>
  <si>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</si>
  <si>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</si>
  <si>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</si>
  <si>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</si>
  <si>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</si>
  <si>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</si>
  <si>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</si>
  <si>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</si>
  <si>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</si>
  <si>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</si>
  <si>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</si>
  <si>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</si>
  <si>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</si>
  <si>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</si>
  <si>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</si>
  <si>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</si>
  <si>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</si>
  <si>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</si>
  <si>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</si>
  <si>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</si>
  <si>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</si>
  <si>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</si>
  <si>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</si>
  <si>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</si>
  <si>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</si>
  <si>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</si>
  <si>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</si>
  <si>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</si>
  <si>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</si>
  <si>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</si>
  <si>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</si>
  <si>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</si>
  <si>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</si>
  <si>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</si>
  <si>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</si>
  <si>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</si>
  <si>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</si>
  <si>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</si>
  <si>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</si>
  <si>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</si>
  <si>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</si>
  <si>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</si>
  <si>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</si>
  <si>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</si>
  <si>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</si>
  <si>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</si>
  <si>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</si>
  <si>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</si>
  <si>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</si>
  <si>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</si>
  <si>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</si>
  <si>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</si>
  <si>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</si>
  <si>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</si>
  <si>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</si>
  <si>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</si>
  <si>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</si>
  <si>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</si>
  <si>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</si>
  <si>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</si>
  <si>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</si>
  <si>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</si>
  <si>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</si>
  <si>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</si>
  <si>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</si>
  <si>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</si>
  <si>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</si>
  <si>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</si>
  <si>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</si>
  <si>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</si>
  <si>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</si>
  <si>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</si>
  <si>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</si>
  <si>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</si>
  <si>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</si>
  <si>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</si>
  <si>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</si>
  <si>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</si>
  <si>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</si>
  <si>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</si>
  <si>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</si>
  <si>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</si>
  <si>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</si>
  <si>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</si>
  <si>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</si>
  <si>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</si>
  <si>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</si>
  <si>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</si>
  <si>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</si>
  <si>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</si>
  <si>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</si>
  <si>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</si>
  <si>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</si>
  <si>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</si>
  <si>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</si>
  <si>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</si>
  <si>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</si>
  <si>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</si>
  <si>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</si>
  <si>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</si>
  <si>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</si>
  <si>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</si>
  <si>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</si>
  <si>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</si>
  <si>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</si>
  <si>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</si>
  <si>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</si>
  <si>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</si>
  <si>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</si>
  <si>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</si>
  <si>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</si>
  <si>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</si>
  <si>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</si>
  <si>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</si>
  <si>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</si>
  <si>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</si>
  <si>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</si>
  <si>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</si>
  <si>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</si>
  <si>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</si>
  <si>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</si>
  <si>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</si>
  <si>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</si>
  <si>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</si>
  <si>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</si>
  <si>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</si>
  <si>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</si>
  <si>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</si>
  <si>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</si>
  <si>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</si>
  <si>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</si>
  <si>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</si>
  <si>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</si>
  <si>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</si>
  <si>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</si>
  <si>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</si>
  <si>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</si>
  <si>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</si>
  <si>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</si>
  <si>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</si>
  <si>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</si>
  <si>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</si>
  <si>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</si>
  <si>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</si>
  <si>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</si>
  <si>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</si>
  <si>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</si>
  <si>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</si>
  <si>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</si>
  <si>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</si>
  <si>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</si>
  <si>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</si>
  <si>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</si>
  <si>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</si>
  <si>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</si>
  <si>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</si>
  <si>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</si>
  <si>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</si>
  <si>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</si>
  <si>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</si>
  <si>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</si>
  <si>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</si>
  <si>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</si>
  <si>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</si>
  <si>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</si>
  <si>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</si>
  <si>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</si>
  <si>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</si>
  <si>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</si>
  <si>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</si>
  <si>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</si>
  <si>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</si>
  <si>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</si>
  <si>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</si>
  <si>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</si>
  <si>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</si>
  <si>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</si>
  <si>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</si>
  <si>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</si>
  <si>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</si>
  <si>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</si>
  <si>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</si>
  <si>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</si>
  <si>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</si>
  <si>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</si>
  <si>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</si>
  <si>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</si>
  <si>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</si>
  <si>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</si>
  <si>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</si>
  <si>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</si>
  <si>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</si>
  <si>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</si>
  <si>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</si>
  <si>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</si>
  <si>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</si>
  <si>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</si>
  <si>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</si>
  <si>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</si>
  <si>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</si>
  <si>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</si>
  <si>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</si>
  <si>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</si>
  <si>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</si>
  <si>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</si>
  <si>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</si>
  <si>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</si>
  <si>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</si>
  <si>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</si>
  <si>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</si>
  <si>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</si>
  <si>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</si>
  <si>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</si>
  <si>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</si>
  <si>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</si>
  <si>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</si>
  <si>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</si>
  <si>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</si>
  <si>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</si>
  <si>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</si>
  <si>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</si>
  <si>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</si>
  <si>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</si>
  <si>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</si>
  <si>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</si>
  <si>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</si>
  <si>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</si>
  <si>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</si>
  <si>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</si>
  <si>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</si>
  <si>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</si>
  <si>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</si>
  <si>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</si>
  <si>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</si>
  <si>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</si>
  <si>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</si>
  <si>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</si>
  <si>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</si>
  <si>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</si>
  <si>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</si>
  <si>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</si>
  <si>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</si>
  <si>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</si>
  <si>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</si>
  <si>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</si>
  <si>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</si>
  <si>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</si>
  <si>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</si>
  <si>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</si>
  <si>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</si>
  <si>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</si>
  <si>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</si>
  <si>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</si>
  <si>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</si>
  <si>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</si>
  <si>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</si>
  <si>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</si>
  <si>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</si>
  <si>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</si>
  <si>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</si>
  <si>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</si>
  <si>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</si>
  <si>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</si>
  <si>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</si>
  <si>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</si>
  <si>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</si>
  <si>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</si>
  <si>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</si>
  <si>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</si>
  <si>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</si>
  <si>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</si>
  <si>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</si>
  <si>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</si>
  <si>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</si>
  <si>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</si>
  <si>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</si>
  <si>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</si>
  <si>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</si>
  <si>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</si>
  <si>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</si>
  <si>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</si>
  <si>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</si>
  <si>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</si>
  <si>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</si>
  <si>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</si>
  <si>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</si>
  <si>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</si>
  <si>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</si>
  <si>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</si>
  <si>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</si>
  <si>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</si>
  <si>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</si>
  <si>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</si>
  <si>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</si>
  <si>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</si>
  <si>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</si>
  <si>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</si>
  <si>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</si>
  <si>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</si>
  <si>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</si>
  <si>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</si>
  <si>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</si>
  <si>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</si>
  <si>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</si>
  <si>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</si>
  <si>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</si>
  <si>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</si>
  <si>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</si>
  <si>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</si>
  <si>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</si>
  <si>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</si>
  <si>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</si>
  <si>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</si>
  <si>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</si>
  <si>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</si>
  <si>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</si>
  <si>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</si>
  <si>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</si>
  <si>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</si>
  <si>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</si>
  <si>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</si>
  <si>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</si>
  <si>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</si>
  <si>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</si>
  <si>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</si>
  <si>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</si>
  <si>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</si>
  <si>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</si>
  <si>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</si>
  <si>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</si>
  <si>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</si>
  <si>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</si>
  <si>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</si>
  <si>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</si>
  <si>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</si>
  <si>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</si>
  <si>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</si>
  <si>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</si>
  <si>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</si>
  <si>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</si>
  <si>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</si>
  <si>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</si>
  <si>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</si>
  <si>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</si>
  <si>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</si>
  <si>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</si>
  <si>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</si>
  <si>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</si>
  <si>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</si>
  <si>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</si>
  <si>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</si>
  <si>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</si>
  <si>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</si>
  <si>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</si>
  <si>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</si>
  <si>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</si>
  <si>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</si>
  <si>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</si>
  <si>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</si>
  <si>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</si>
  <si>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</si>
  <si>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</si>
  <si>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</si>
  <si>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</si>
  <si>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</si>
  <si>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</si>
  <si>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</si>
  <si>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</si>
  <si>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</si>
  <si>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</si>
  <si>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</si>
  <si>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</si>
  <si>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</si>
  <si>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</si>
  <si>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</si>
  <si>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</si>
  <si>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</si>
  <si>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</si>
  <si>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</si>
  <si>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</si>
  <si>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</si>
  <si>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</si>
  <si>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</si>
  <si>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</si>
  <si>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</si>
  <si>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</si>
  <si>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</si>
  <si>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</si>
  <si>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</si>
  <si>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</si>
  <si>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</si>
  <si>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</si>
  <si>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</si>
  <si>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</si>
  <si>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</si>
  <si>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</si>
  <si>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</si>
  <si>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</si>
  <si>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</si>
  <si>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</si>
  <si>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</si>
  <si>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</si>
  <si>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</si>
  <si>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</si>
  <si>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</si>
  <si>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</si>
  <si>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</si>
  <si>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</si>
  <si>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</si>
  <si>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</si>
  <si>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</si>
  <si>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</si>
  <si>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</si>
  <si>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</si>
  <si>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</si>
  <si>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</si>
  <si>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</si>
  <si>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</si>
  <si>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</si>
  <si>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</si>
  <si>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</si>
  <si>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</si>
  <si>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</si>
  <si>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</si>
  <si>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</si>
  <si>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</si>
  <si>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</si>
  <si>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</si>
  <si>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</si>
  <si>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</si>
  <si>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</si>
  <si>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</si>
  <si>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</si>
  <si>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</si>
  <si>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</si>
  <si>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</si>
  <si>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</si>
  <si>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</si>
  <si>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</si>
  <si>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</si>
  <si>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</si>
  <si>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</si>
  <si>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</si>
  <si>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</si>
  <si>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</si>
  <si>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</si>
  <si>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</si>
  <si>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</si>
  <si>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</si>
  <si>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</si>
  <si>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</si>
  <si>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</si>
  <si>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</si>
  <si>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</si>
  <si>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</si>
  <si>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</si>
  <si>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</si>
  <si>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</si>
  <si>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</si>
  <si>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</si>
  <si>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</si>
  <si>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</si>
  <si>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</si>
  <si>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</si>
  <si>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</si>
  <si>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</si>
  <si>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</si>
  <si>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</si>
  <si>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</si>
  <si>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</si>
  <si>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</si>
  <si>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</si>
  <si>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</si>
  <si>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</si>
  <si>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</si>
  <si>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</si>
  <si>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</si>
  <si>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</si>
  <si>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</si>
  <si>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</si>
  <si>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</si>
  <si>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</si>
  <si>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</si>
  <si>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</si>
  <si>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</si>
  <si>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</si>
  <si>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</si>
  <si>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</si>
  <si>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</si>
  <si>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</si>
  <si>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</si>
  <si>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</si>
  <si>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</si>
  <si>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</si>
  <si>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</si>
  <si>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</si>
  <si>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</si>
  <si>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</si>
  <si>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</si>
  <si>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</si>
  <si>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</si>
  <si>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</si>
  <si>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</si>
  <si>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</si>
  <si>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</si>
  <si>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</si>
  <si>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</si>
  <si>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</si>
  <si>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</si>
  <si>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</si>
  <si>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</si>
  <si>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</si>
  <si>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</si>
  <si>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</si>
  <si>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</si>
  <si>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</si>
  <si>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</si>
  <si>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</si>
  <si>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</si>
  <si>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</si>
  <si>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</si>
  <si>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</si>
  <si>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</si>
  <si>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</si>
  <si>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</si>
  <si>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</si>
  <si>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</si>
  <si>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</si>
  <si>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</si>
  <si>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</si>
  <si>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</si>
  <si>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</si>
  <si>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</si>
  <si>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</si>
  <si>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</si>
  <si>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</si>
  <si>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</si>
  <si>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</si>
  <si>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</si>
  <si>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</si>
  <si>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</si>
  <si>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</si>
  <si>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</si>
  <si>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</si>
  <si>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</si>
  <si>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</si>
  <si>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</si>
  <si>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</si>
  <si>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</si>
  <si>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</si>
  <si>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</si>
  <si>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</si>
  <si>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</si>
  <si>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</si>
  <si>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</si>
  <si>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</si>
  <si>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</si>
  <si>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</si>
  <si>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</si>
  <si>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</si>
  <si>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</si>
  <si>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</si>
  <si>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</si>
  <si>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</si>
  <si>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</si>
  <si>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</si>
  <si>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</si>
  <si>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</si>
  <si>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</si>
  <si>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</si>
  <si>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</si>
  <si>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</si>
  <si>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</si>
  <si>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</si>
  <si>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</si>
  <si>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</si>
  <si>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</si>
  <si>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</si>
  <si>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</si>
  <si>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</si>
  <si>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</si>
  <si>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</si>
  <si>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</si>
  <si>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</si>
  <si>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</si>
  <si>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</si>
  <si>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</si>
  <si>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</si>
  <si>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</si>
  <si>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</si>
  <si>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</si>
  <si>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</si>
  <si>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</si>
  <si>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</si>
  <si>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</si>
  <si>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</si>
  <si>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</si>
  <si>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</si>
  <si>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</si>
  <si>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</si>
  <si>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</si>
  <si>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</si>
  <si>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</si>
  <si>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</si>
  <si>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</si>
  <si>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</si>
  <si>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</si>
  <si>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</si>
  <si>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</si>
  <si>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</si>
  <si>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</si>
  <si>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</si>
  <si>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</si>
  <si>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</si>
  <si>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</si>
  <si>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</si>
  <si>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</si>
  <si>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</si>
  <si>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</si>
  <si>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</si>
  <si>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</si>
  <si>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</si>
  <si>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</si>
  <si>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</si>
  <si>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</si>
  <si>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</si>
  <si>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</si>
  <si>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</si>
  <si>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</si>
  <si>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</si>
  <si>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</si>
  <si>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</si>
  <si>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</si>
  <si>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</si>
  <si>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</si>
  <si>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</si>
  <si>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</si>
  <si>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</si>
  <si>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</si>
  <si>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</si>
  <si>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</si>
  <si>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</si>
  <si>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</si>
  <si>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</si>
  <si>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</si>
  <si>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</si>
  <si>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</si>
  <si>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</si>
  <si>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</si>
  <si>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</si>
  <si>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</si>
  <si>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</si>
  <si>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</si>
  <si>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</si>
  <si>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</si>
  <si>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</si>
  <si>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</si>
  <si>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</si>
  <si>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</si>
  <si>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</si>
  <si>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</si>
  <si>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</si>
  <si>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</si>
  <si>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</si>
  <si>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</si>
  <si>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</si>
  <si>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</si>
  <si>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</si>
  <si>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</si>
  <si>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</si>
  <si>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</si>
  <si>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</si>
  <si>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</si>
  <si>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</si>
  <si>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</si>
  <si>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</si>
  <si>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</si>
  <si>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</si>
  <si>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</si>
  <si>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</si>
  <si>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</si>
  <si>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</si>
  <si>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</si>
  <si>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</si>
  <si>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</si>
  <si>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</si>
  <si>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</si>
  <si>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</si>
  <si>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</si>
  <si>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</si>
  <si>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</si>
  <si>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</si>
  <si>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</si>
  <si>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</si>
  <si>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</si>
  <si>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</si>
  <si>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</si>
  <si>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</si>
  <si>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</si>
  <si>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</si>
  <si>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</si>
  <si>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</si>
  <si>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</si>
  <si>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</si>
  <si>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</si>
  <si>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</si>
  <si>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</si>
  <si>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</si>
  <si>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</si>
  <si>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</si>
  <si>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</si>
  <si>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</si>
  <si>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</si>
  <si>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</si>
  <si>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</si>
  <si>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</si>
  <si>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</si>
  <si>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</si>
  <si>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</si>
  <si>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</si>
  <si>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</si>
  <si>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</si>
  <si>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</si>
  <si>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</si>
  <si>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</si>
  <si>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</si>
  <si>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</si>
  <si>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</si>
  <si>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</si>
  <si>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</si>
  <si>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</si>
  <si>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</si>
  <si>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</si>
  <si>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</si>
  <si>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</si>
  <si>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</si>
  <si>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</si>
  <si>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</si>
  <si>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</si>
  <si>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</si>
  <si>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</si>
  <si>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</si>
  <si>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</si>
  <si>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</si>
  <si>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</si>
  <si>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</si>
  <si>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</si>
  <si>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</si>
  <si>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</si>
  <si>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</si>
  <si>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</si>
  <si>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</si>
  <si>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</si>
  <si>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</si>
  <si>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</si>
  <si>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</si>
  <si>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</si>
  <si>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</si>
  <si>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</si>
  <si>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</si>
  <si>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</si>
  <si>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</si>
  <si>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</si>
  <si>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</si>
  <si>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</si>
  <si>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</si>
  <si>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</si>
  <si>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</si>
  <si>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</si>
  <si>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</si>
  <si>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</si>
  <si>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</si>
  <si>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</si>
  <si>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</si>
  <si>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</si>
  <si>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</si>
  <si>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</si>
  <si>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</si>
  <si>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</si>
  <si>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</si>
  <si>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</si>
  <si>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</si>
  <si>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</si>
  <si>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</si>
  <si>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</si>
  <si>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</si>
  <si>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</si>
  <si>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</si>
  <si>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</si>
  <si>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</si>
  <si>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</si>
  <si>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</si>
  <si>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</si>
  <si>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</si>
  <si>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</si>
  <si>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</si>
  <si>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</si>
  <si>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</si>
  <si>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</si>
  <si>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</si>
  <si>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</si>
  <si>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</si>
  <si>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</si>
  <si>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</si>
  <si>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</si>
  <si>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</si>
  <si>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</si>
  <si>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</si>
  <si>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</si>
  <si>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</si>
  <si>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</si>
  <si>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</si>
  <si>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</si>
  <si>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</si>
  <si>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</si>
  <si>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</si>
  <si>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</si>
  <si>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</si>
  <si>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</si>
  <si>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</si>
  <si>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</si>
  <si>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</si>
  <si>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</si>
  <si>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</si>
  <si>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</si>
  <si>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</si>
  <si>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</si>
  <si>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</si>
  <si>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</si>
  <si>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</si>
  <si>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</si>
  <si>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</si>
  <si>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</si>
  <si>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</si>
  <si>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</si>
  <si>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</si>
  <si>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</si>
  <si>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</si>
  <si>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</si>
  <si>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</si>
  <si>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</si>
  <si>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</si>
  <si>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</si>
  <si>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</si>
  <si>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</si>
  <si>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</si>
  <si>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</si>
  <si>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</si>
  <si>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</si>
  <si>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</si>
  <si>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</si>
  <si>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</si>
  <si>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</si>
  <si>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</si>
  <si>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</si>
  <si>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</si>
  <si>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</si>
  <si>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</si>
  <si>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</si>
  <si>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</si>
  <si>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</si>
  <si>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</si>
  <si>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</si>
  <si>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</si>
  <si>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</si>
  <si>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</si>
  <si>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</si>
  <si>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</si>
  <si>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</si>
  <si>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</si>
  <si>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</si>
  <si>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</si>
  <si>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</si>
  <si>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</si>
  <si>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</si>
  <si>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</si>
  <si>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</si>
  <si>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</si>
  <si>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</si>
  <si>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</si>
  <si>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</si>
  <si>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</si>
  <si>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</si>
  <si>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</si>
  <si>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</si>
  <si>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</si>
  <si>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</si>
  <si>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</si>
  <si>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</si>
  <si>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</si>
  <si>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</si>
  <si>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</si>
  <si>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</si>
  <si>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</si>
  <si>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</si>
  <si>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</si>
  <si>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</si>
  <si>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</si>
  <si>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</si>
  <si>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</si>
  <si>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</si>
  <si>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</si>
  <si>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</si>
  <si>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</si>
  <si>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</si>
  <si>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</si>
  <si>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</si>
  <si>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</si>
  <si>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</si>
  <si>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</si>
  <si>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</si>
  <si>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</si>
  <si>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</si>
  <si>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</si>
  <si>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</si>
  <si>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</si>
  <si>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</si>
  <si>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</si>
  <si>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</si>
  <si>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</si>
  <si>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</si>
  <si>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</si>
  <si>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</si>
  <si>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</si>
  <si>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</si>
  <si>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</si>
  <si>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</si>
  <si>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</si>
  <si>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</si>
  <si>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</si>
  <si>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</si>
  <si>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</si>
  <si>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</si>
  <si>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</si>
  <si>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</si>
  <si>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</si>
  <si>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</si>
  <si>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</si>
  <si>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</si>
  <si>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</si>
  <si>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</si>
  <si>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</si>
  <si>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</si>
  <si>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</si>
  <si>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</si>
  <si>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</si>
  <si>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</si>
  <si>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</si>
  <si>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</si>
  <si>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</si>
  <si>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</si>
  <si>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</si>
  <si>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</si>
  <si>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</si>
  <si>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</si>
  <si>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</si>
  <si>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</si>
  <si>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</si>
  <si>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</si>
  <si>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</si>
  <si>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</si>
  <si>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</si>
  <si>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</si>
  <si>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</si>
  <si>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</si>
  <si>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</si>
  <si>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</si>
  <si>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</si>
  <si>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</si>
  <si>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</si>
  <si>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</si>
  <si>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</si>
  <si>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</si>
  <si>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</si>
  <si>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</si>
  <si>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</si>
  <si>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</si>
  <si>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</si>
  <si>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</si>
  <si>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</si>
  <si>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</si>
  <si>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</si>
  <si>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</si>
  <si>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</si>
  <si>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</si>
  <si>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</si>
  <si>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</si>
  <si>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</si>
  <si>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</si>
  <si>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</si>
  <si>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</si>
  <si>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</si>
  <si>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</si>
  <si>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</si>
  <si>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</si>
  <si>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</si>
  <si>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</si>
  <si>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</si>
  <si>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</si>
  <si>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</si>
  <si>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</si>
  <si>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</si>
  <si>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</si>
  <si>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</si>
  <si>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</si>
  <si>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</si>
  <si>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</si>
  <si>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</si>
  <si>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</si>
  <si>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</si>
  <si>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</si>
  <si>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</si>
  <si>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</si>
  <si>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</si>
  <si>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</si>
  <si>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</si>
  <si>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</si>
  <si>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</si>
  <si>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</si>
  <si>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</si>
  <si>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</si>
  <si>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</si>
  <si>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</si>
  <si>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</si>
  <si>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</si>
  <si>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</si>
  <si>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</si>
  <si>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</si>
  <si>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</si>
  <si>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</si>
  <si>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</si>
  <si>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</si>
  <si>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</si>
  <si>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</si>
  <si>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</si>
  <si>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</si>
  <si>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</si>
  <si>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</si>
  <si>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</si>
  <si>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</si>
  <si>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</si>
  <si>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</si>
  <si>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</si>
  <si>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</si>
  <si>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</si>
  <si>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</si>
  <si>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</si>
  <si>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</si>
  <si>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</si>
  <si>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</si>
  <si>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</si>
  <si>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</si>
  <si>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</si>
  <si>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</si>
  <si>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</si>
  <si>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</si>
  <si>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</si>
  <si>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</si>
  <si>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</si>
  <si>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</si>
  <si>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</si>
  <si>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</si>
  <si>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</si>
  <si>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</si>
  <si>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</si>
  <si>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</si>
  <si>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</si>
  <si>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</si>
  <si>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</si>
  <si>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</si>
  <si>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</si>
  <si>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</si>
  <si>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</si>
  <si>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</si>
  <si>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</si>
  <si>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</si>
  <si>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</si>
  <si>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</si>
  <si>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</si>
  <si>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</si>
  <si>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</si>
  <si>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</si>
  <si>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</si>
  <si>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</si>
  <si>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</si>
  <si>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</si>
  <si>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</si>
  <si>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</si>
  <si>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</si>
  <si>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</si>
  <si>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</si>
  <si>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</si>
  <si>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</si>
  <si>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</si>
  <si>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</si>
  <si>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</si>
  <si>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</si>
  <si>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</si>
  <si>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</si>
  <si>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</si>
  <si>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</si>
  <si>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</si>
  <si>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</si>
  <si>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</si>
  <si>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</si>
  <si>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</si>
  <si>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</si>
  <si>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</si>
  <si>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</si>
  <si>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</si>
  <si>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</si>
  <si>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</si>
  <si>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</si>
  <si>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</si>
  <si>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</si>
  <si>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</si>
  <si>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</si>
  <si>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</si>
  <si>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</si>
  <si>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</si>
  <si>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</si>
  <si>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</si>
  <si>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</si>
  <si>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</si>
  <si>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</si>
  <si>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</si>
  <si>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</si>
  <si>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</si>
  <si>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</si>
  <si>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</si>
  <si>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</si>
  <si>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</si>
  <si>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</si>
  <si>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</si>
  <si>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</si>
  <si>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</si>
  <si>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</si>
  <si>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</si>
  <si>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</si>
  <si>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</si>
  <si>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</si>
  <si>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</si>
  <si>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</si>
  <si>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</si>
  <si>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</si>
  <si>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</si>
  <si>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</si>
  <si>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</si>
  <si>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</si>
  <si>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</si>
  <si>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</si>
  <si>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</si>
  <si>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</si>
  <si>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</si>
  <si>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</si>
  <si>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</si>
  <si>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</si>
  <si>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</si>
  <si>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</si>
  <si>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</si>
  <si>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</si>
  <si>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</si>
  <si>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</si>
  <si>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</si>
  <si>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</si>
  <si>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</si>
  <si>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</si>
  <si>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</si>
  <si>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</si>
  <si>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</si>
  <si>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</si>
  <si>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</si>
  <si>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</si>
  <si>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</si>
  <si>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</si>
  <si>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</si>
  <si>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</si>
  <si>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</si>
  <si>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</si>
  <si>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</si>
  <si>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</si>
  <si>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</si>
  <si>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</si>
  <si>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</si>
  <si>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</si>
  <si>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</si>
  <si>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</si>
  <si>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</si>
  <si>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</si>
  <si>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</si>
  <si>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</si>
  <si>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</si>
  <si>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</si>
  <si>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</si>
  <si>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</si>
  <si>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</si>
  <si>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</si>
  <si>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</si>
  <si>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</si>
  <si>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</si>
  <si>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</si>
  <si>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</si>
  <si>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</si>
  <si>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</si>
  <si>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</si>
  <si>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</si>
  <si>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</si>
  <si>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</si>
  <si>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</si>
  <si>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</si>
  <si>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</si>
  <si>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</si>
  <si>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</si>
  <si>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</si>
  <si>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</si>
  <si>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</si>
  <si>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</si>
  <si>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</si>
  <si>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</si>
  <si>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</si>
  <si>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</si>
  <si>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</si>
  <si>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</si>
  <si>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</si>
  <si>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</si>
  <si>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</si>
  <si>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</si>
  <si>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</si>
  <si>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</si>
  <si>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</si>
  <si>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</si>
  <si>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</si>
  <si>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</si>
  <si>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</si>
  <si>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</si>
  <si>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</si>
  <si>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</si>
  <si>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</si>
  <si>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</si>
  <si>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</si>
  <si>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</si>
  <si>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</si>
  <si>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</si>
  <si>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</si>
  <si>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</si>
  <si>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</si>
  <si>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</si>
  <si>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</si>
  <si>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</si>
  <si>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</si>
  <si>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</si>
  <si>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</si>
  <si>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</si>
  <si>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</si>
  <si>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</si>
  <si>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</si>
  <si>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</si>
  <si>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</si>
  <si>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</si>
  <si>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</si>
  <si>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</si>
  <si>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</si>
  <si>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</si>
  <si>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</si>
  <si>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</si>
  <si>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</si>
  <si>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</si>
  <si>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</si>
  <si>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</si>
  <si>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</si>
  <si>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</si>
  <si>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</si>
  <si>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</si>
  <si>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</si>
  <si>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</si>
  <si>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</si>
  <si>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</si>
  <si>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</si>
  <si>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</si>
  <si>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</si>
  <si>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</si>
  <si>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</si>
  <si>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</si>
  <si>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</si>
  <si>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</si>
  <si>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</si>
  <si>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</si>
  <si>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</si>
  <si>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</si>
  <si>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</si>
  <si>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</si>
  <si>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</si>
  <si>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</si>
  <si>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</si>
  <si>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</si>
  <si>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</si>
  <si>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</si>
  <si>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</si>
  <si>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</si>
  <si>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</si>
  <si>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</si>
  <si>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</si>
  <si>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</si>
  <si>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</si>
  <si>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</si>
  <si>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</si>
  <si>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</si>
  <si>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</si>
  <si>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</si>
  <si>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</si>
  <si>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</si>
  <si>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</si>
  <si>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</si>
  <si>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</si>
  <si>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</si>
  <si>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</si>
  <si>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</si>
  <si>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</si>
  <si>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</si>
  <si>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</si>
  <si>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</si>
  <si>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</si>
  <si>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</si>
  <si>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</si>
  <si>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</si>
  <si>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</si>
  <si>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</si>
  <si>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</si>
  <si>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</si>
  <si>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</si>
  <si>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</si>
  <si>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</si>
  <si>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</si>
  <si>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</si>
  <si>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</si>
  <si>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</si>
  <si>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</si>
  <si>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</si>
  <si>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</si>
  <si>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</si>
  <si>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</si>
  <si>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</si>
  <si>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</si>
  <si>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</si>
  <si>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</si>
  <si>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</si>
  <si>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</si>
  <si>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</si>
  <si>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</si>
  <si>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</si>
  <si>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</si>
  <si>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</si>
  <si>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</si>
  <si>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</si>
  <si>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</si>
  <si>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</si>
  <si>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</si>
  <si>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</si>
  <si>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</si>
  <si>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</si>
  <si>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</si>
  <si>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</si>
  <si>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</si>
  <si>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</si>
  <si>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</si>
  <si>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</si>
  <si>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</si>
  <si>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</si>
  <si>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</si>
  <si>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</si>
  <si>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</si>
  <si>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</si>
  <si>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</si>
  <si>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</si>
  <si>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</si>
  <si>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</si>
  <si>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</si>
  <si>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</si>
  <si>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</si>
  <si>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</si>
  <si>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</si>
  <si>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</si>
  <si>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</si>
  <si>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</si>
  <si>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</si>
  <si>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</si>
  <si>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</si>
  <si>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</si>
  <si>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</si>
  <si>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</si>
  <si>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</si>
  <si>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</si>
  <si>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</si>
  <si>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</si>
  <si>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</si>
  <si>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</si>
  <si>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</si>
  <si>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</si>
  <si>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</si>
  <si>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</si>
  <si>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</si>
  <si>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</si>
  <si>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</si>
  <si>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</si>
  <si>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</si>
  <si>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</si>
  <si>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</si>
  <si>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</si>
  <si>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</si>
  <si>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</si>
  <si>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</si>
  <si>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</si>
  <si>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</si>
  <si>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</si>
  <si>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</si>
  <si>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</si>
  <si>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</si>
  <si>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</si>
  <si>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</si>
  <si>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</si>
  <si>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</si>
  <si>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</si>
  <si>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</si>
  <si>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</si>
  <si>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</si>
  <si>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</si>
  <si>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</si>
  <si>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</si>
  <si>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</si>
  <si>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</si>
  <si>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</si>
  <si>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</si>
  <si>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</si>
  <si>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</si>
  <si>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</si>
  <si>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</si>
  <si>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</si>
  <si>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</si>
  <si>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</si>
  <si>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</si>
  <si>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</si>
  <si>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</si>
  <si>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</si>
  <si>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</si>
  <si>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</si>
  <si>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</si>
  <si>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</si>
  <si>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</si>
  <si>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</si>
  <si>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</si>
  <si>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</si>
  <si>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</si>
  <si>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</si>
  <si>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</si>
  <si>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</si>
  <si>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</si>
  <si>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</si>
  <si>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</si>
  <si>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</si>
  <si>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</si>
  <si>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</si>
  <si>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</si>
  <si>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</si>
  <si>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</si>
  <si>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</si>
  <si>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</si>
  <si>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</si>
  <si>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</si>
  <si>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</si>
  <si>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</si>
  <si>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</si>
  <si>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</si>
  <si>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</si>
  <si>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</si>
  <si>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</si>
  <si>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</si>
  <si>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</si>
  <si>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</si>
  <si>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</si>
  <si>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</si>
  <si>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</si>
  <si>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</si>
  <si>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</si>
  <si>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</si>
  <si>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</si>
  <si>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</si>
  <si>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</si>
  <si>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</si>
  <si>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</si>
  <si>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</si>
  <si>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</si>
  <si>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</si>
  <si>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</si>
  <si>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</si>
  <si>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</si>
  <si>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</si>
  <si>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</si>
  <si>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</si>
  <si>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</si>
  <si>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</si>
  <si>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</si>
  <si>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</si>
  <si>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</si>
  <si>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</si>
  <si>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</si>
  <si>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</si>
  <si>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</si>
  <si>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</si>
  <si>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</si>
  <si>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</si>
  <si>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</si>
  <si>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</si>
  <si>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</si>
  <si>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</si>
  <si>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</si>
  <si>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</si>
  <si>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</si>
  <si>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</si>
  <si>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</si>
  <si>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</si>
  <si>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</si>
  <si>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</si>
  <si>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</si>
  <si>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</si>
  <si>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</si>
  <si>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</si>
  <si>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</si>
  <si>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</si>
  <si>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</si>
  <si>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</si>
  <si>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</si>
  <si>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</si>
  <si>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</si>
  <si>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</si>
  <si>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</si>
  <si>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</si>
  <si>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</si>
  <si>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</si>
  <si>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</si>
  <si>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</si>
  <si>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</si>
  <si>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</si>
  <si>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</si>
  <si>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</si>
  <si>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</si>
  <si>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</si>
  <si>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</si>
  <si>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</si>
  <si>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</si>
  <si>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</si>
  <si>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</si>
  <si>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</si>
  <si>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</si>
  <si>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</si>
  <si>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</si>
  <si>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</si>
  <si>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</si>
  <si>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</si>
  <si>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</si>
  <si>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</si>
  <si>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</si>
  <si>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</si>
  <si>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</si>
  <si>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</si>
  <si>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</si>
  <si>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</si>
  <si>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</si>
  <si>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</si>
  <si>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</si>
  <si>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</si>
  <si>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</si>
  <si>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</si>
  <si>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</si>
  <si>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</si>
  <si>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</si>
  <si>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</si>
  <si>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</si>
  <si>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</si>
  <si>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</si>
  <si>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</si>
  <si>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</si>
  <si>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</si>
  <si>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</si>
  <si>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</si>
  <si>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</si>
  <si>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</si>
  <si>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</si>
  <si>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</si>
  <si>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</si>
  <si>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</si>
  <si>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</si>
  <si>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</si>
  <si>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</si>
  <si>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</si>
  <si>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</si>
  <si>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</si>
  <si>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</si>
  <si>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</si>
  <si>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</si>
  <si>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</si>
  <si>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</si>
  <si>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</si>
  <si>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</si>
  <si>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</si>
  <si>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</si>
  <si>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</si>
  <si>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</si>
  <si>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</si>
  <si>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</si>
  <si>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</si>
  <si>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</si>
  <si>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</si>
  <si>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</si>
  <si>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</si>
  <si>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</si>
  <si>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</si>
  <si>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</si>
  <si>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</si>
  <si>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</si>
  <si>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</si>
  <si>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</si>
  <si>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</si>
  <si>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</si>
  <si>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</si>
  <si>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</si>
  <si>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</si>
  <si>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</si>
  <si>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</si>
  <si>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</si>
  <si>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</si>
  <si>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</si>
  <si>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</si>
  <si>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</si>
  <si>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</si>
  <si>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</si>
  <si>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</si>
  <si>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</si>
  <si>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</si>
  <si>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</si>
  <si>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</si>
  <si>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</si>
  <si>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</si>
  <si>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</si>
  <si>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</si>
  <si>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</si>
  <si>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</si>
  <si>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</si>
  <si>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</si>
  <si>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</si>
  <si>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</si>
  <si>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</si>
  <si>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</si>
  <si>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</si>
  <si>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</si>
  <si>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</si>
  <si>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</si>
  <si>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</si>
  <si>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</si>
  <si>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</si>
  <si>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</si>
  <si>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</si>
  <si>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</si>
  <si>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</si>
  <si>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</si>
  <si>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</si>
  <si>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</si>
  <si>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</si>
  <si>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</si>
  <si>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</si>
  <si>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</si>
  <si>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</si>
  <si>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</si>
  <si>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</si>
  <si>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</si>
  <si>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</si>
  <si>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</si>
  <si>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</si>
  <si>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</si>
  <si>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</si>
  <si>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</si>
  <si>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</si>
  <si>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</si>
  <si>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</si>
  <si>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</si>
  <si>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</si>
  <si>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</si>
  <si>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</si>
  <si>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</si>
  <si>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</si>
  <si>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</si>
  <si>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</si>
  <si>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</si>
  <si>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</si>
  <si>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</si>
  <si>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</si>
  <si>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</si>
  <si>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</si>
  <si>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</si>
  <si>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</si>
  <si>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</si>
  <si>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</si>
  <si>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</si>
  <si>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</si>
  <si>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</si>
  <si>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</si>
  <si>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</si>
  <si>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</si>
  <si>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</si>
  <si>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</si>
  <si>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</si>
  <si>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</si>
  <si>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</si>
  <si>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</si>
  <si>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</si>
  <si>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</si>
  <si>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</si>
  <si>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</si>
  <si>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</si>
  <si>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</si>
  <si>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</si>
  <si>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</si>
  <si>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</si>
  <si>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</si>
  <si>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</si>
  <si>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</si>
  <si>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</si>
  <si>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</si>
  <si>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</si>
  <si>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</si>
  <si>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</si>
  <si>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</si>
  <si>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</si>
  <si>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</si>
  <si>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</si>
  <si>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</si>
  <si>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</si>
  <si>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</si>
  <si>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</si>
  <si>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</si>
  <si>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</si>
  <si>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</si>
  <si>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</si>
  <si>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</si>
  <si>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</si>
  <si>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</si>
  <si>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</si>
  <si>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</si>
  <si>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</si>
  <si>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</si>
  <si>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</si>
  <si>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</si>
  <si>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</si>
  <si>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</si>
  <si>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</si>
  <si>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</si>
  <si>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</si>
  <si>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</si>
  <si>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</si>
  <si>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</si>
  <si>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</si>
  <si>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</si>
  <si>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</si>
  <si>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</si>
  <si>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</si>
  <si>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</si>
  <si>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</si>
  <si>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</si>
  <si>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</si>
  <si>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</si>
  <si>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</si>
  <si>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</si>
  <si>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</si>
  <si>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</si>
  <si>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</si>
  <si>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</si>
  <si>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</si>
  <si>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</si>
  <si>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</si>
  <si>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</si>
  <si>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</si>
  <si>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</si>
  <si>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</si>
  <si>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</si>
  <si>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</si>
  <si>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</si>
  <si>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</si>
  <si>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</si>
  <si>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</si>
  <si>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</si>
  <si>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</si>
  <si>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</si>
  <si>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</si>
  <si>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</si>
  <si>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</si>
  <si>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</si>
  <si>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</si>
  <si>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</si>
  <si>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</si>
  <si>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</si>
  <si>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</si>
  <si>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</si>
  <si>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</si>
  <si>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</si>
  <si>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</si>
  <si>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</si>
  <si>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</si>
  <si>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</si>
  <si>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</si>
  <si>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</si>
  <si>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</si>
  <si>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</si>
  <si>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</si>
  <si>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</si>
  <si>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</si>
  <si>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</si>
  <si>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</si>
  <si>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</si>
  <si>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</si>
  <si>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</si>
  <si>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</si>
  <si>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</si>
  <si>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</si>
  <si>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</si>
  <si>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</si>
  <si>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</si>
  <si>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</si>
  <si>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</si>
  <si>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</si>
  <si>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</si>
  <si>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</si>
  <si>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</si>
  <si>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</si>
  <si>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</si>
  <si>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</si>
  <si>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</si>
  <si>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</si>
  <si>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</si>
  <si>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</si>
  <si>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</si>
  <si>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</si>
  <si>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</si>
  <si>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</si>
  <si>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</si>
  <si>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</si>
  <si>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</si>
  <si>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</si>
  <si>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</si>
  <si>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</si>
  <si>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</si>
  <si>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</si>
  <si>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</si>
  <si>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</si>
  <si>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</si>
  <si>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</si>
  <si>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</si>
  <si>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</si>
  <si>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</si>
  <si>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</si>
  <si>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</si>
  <si>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</si>
  <si>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</si>
  <si>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</si>
  <si>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</si>
  <si>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</si>
  <si>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</si>
  <si>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</si>
  <si>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</si>
  <si>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</si>
  <si>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</si>
  <si>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</si>
  <si>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</si>
  <si>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</si>
  <si>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</si>
  <si>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</si>
  <si>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</si>
  <si>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</si>
  <si>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</si>
  <si>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</si>
  <si>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</si>
  <si>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</si>
  <si>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</si>
  <si>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</si>
  <si>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</si>
  <si>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</si>
  <si>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</si>
  <si>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</si>
  <si>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</si>
  <si>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</si>
  <si>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</si>
  <si>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</si>
  <si>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</si>
  <si>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</si>
  <si>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</si>
  <si>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</si>
  <si>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</si>
  <si>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</si>
  <si>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</si>
  <si>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</si>
  <si>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</si>
  <si>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</si>
  <si>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</si>
  <si>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</si>
  <si>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</si>
  <si>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</si>
  <si>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</si>
  <si>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</si>
  <si>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</si>
  <si>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</si>
  <si>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</si>
  <si>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</si>
  <si>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</si>
  <si>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</si>
  <si>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</si>
  <si>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</si>
  <si>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</si>
  <si>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</si>
  <si>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</si>
  <si>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</si>
  <si>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</si>
  <si>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</si>
  <si>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</si>
  <si>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</si>
  <si>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</si>
  <si>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</si>
  <si>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</si>
  <si>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</si>
  <si>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</si>
  <si>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</si>
  <si>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</si>
  <si>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</si>
  <si>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</si>
  <si>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</si>
  <si>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</si>
  <si>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</si>
  <si>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</si>
  <si>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</si>
  <si>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</si>
  <si>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</si>
  <si>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</si>
  <si>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</si>
  <si>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</si>
  <si>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</si>
  <si>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</si>
  <si>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</si>
  <si>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</si>
  <si>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</si>
  <si>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</si>
  <si>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</si>
  <si>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</si>
  <si>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</si>
  <si>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</si>
  <si>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</si>
  <si>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</si>
  <si>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</si>
  <si>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</si>
  <si>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</si>
  <si>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</si>
  <si>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</si>
  <si>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</si>
  <si>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</si>
  <si>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</si>
  <si>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</si>
  <si>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</si>
  <si>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</si>
  <si>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</si>
  <si>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</si>
  <si>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</si>
  <si>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</si>
  <si>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</si>
  <si>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</si>
  <si>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</si>
  <si>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</si>
  <si>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</si>
  <si>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</si>
  <si>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</si>
  <si>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</si>
  <si>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</si>
  <si>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</si>
  <si>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</si>
  <si>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</si>
  <si>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</si>
  <si>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</si>
  <si>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</si>
  <si>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</si>
  <si>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</si>
  <si>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</si>
  <si>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</si>
  <si>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</si>
  <si>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</si>
  <si>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</si>
  <si>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</si>
  <si>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</si>
  <si>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</si>
  <si>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</si>
  <si>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</si>
  <si>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</si>
  <si>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</si>
  <si>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</si>
  <si>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</si>
  <si>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</si>
  <si>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</si>
  <si>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</si>
  <si>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</si>
  <si>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</si>
  <si>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</si>
  <si>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</si>
  <si>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</si>
  <si>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</si>
  <si>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</si>
  <si>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</si>
  <si>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</si>
  <si>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</si>
  <si>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</si>
  <si>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</si>
  <si>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</si>
  <si>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</si>
  <si>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</si>
  <si>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</si>
  <si>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</si>
  <si>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</si>
  <si>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</si>
  <si>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</si>
  <si>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</si>
  <si>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</si>
  <si>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</si>
  <si>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</si>
  <si>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</si>
  <si>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</si>
  <si>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</si>
  <si>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</si>
  <si>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</si>
  <si>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</si>
  <si>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</si>
  <si>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</si>
  <si>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</si>
  <si>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</si>
  <si>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</si>
  <si>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</si>
  <si>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</si>
  <si>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</si>
  <si>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</si>
  <si>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</si>
  <si>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</si>
  <si>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</si>
  <si>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</si>
  <si>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</si>
  <si>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</si>
  <si>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</si>
  <si>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</si>
  <si>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</si>
  <si>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</si>
  <si>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</si>
  <si>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</si>
  <si>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</si>
  <si>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</si>
  <si>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</si>
  <si>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</si>
  <si>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</si>
  <si>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</si>
  <si>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</si>
  <si>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</si>
  <si>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</si>
  <si>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</si>
  <si>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</si>
  <si>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</si>
  <si>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</si>
  <si>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</si>
  <si>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</si>
  <si>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</si>
  <si>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</si>
  <si>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</si>
  <si>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</si>
  <si>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</si>
  <si>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</si>
  <si>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</si>
  <si>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</si>
  <si>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</si>
  <si>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</si>
  <si>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</si>
  <si>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</si>
  <si>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</si>
  <si>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</si>
  <si>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</si>
  <si>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</si>
  <si>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</si>
  <si>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</si>
  <si>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</si>
  <si>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</si>
  <si>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</si>
  <si>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</si>
  <si>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</si>
  <si>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</si>
  <si>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</si>
  <si>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</si>
  <si>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</si>
  <si>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</si>
  <si>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</si>
  <si>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</si>
  <si>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</si>
  <si>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</si>
  <si>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</si>
  <si>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</si>
  <si>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</si>
  <si>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</si>
  <si>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</si>
  <si>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</si>
  <si>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</si>
  <si>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</si>
  <si>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</si>
  <si>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</si>
  <si>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</si>
  <si>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</si>
  <si>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</si>
  <si>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</si>
  <si>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</si>
  <si>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</si>
  <si>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</si>
  <si>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</si>
  <si>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</si>
  <si>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</si>
  <si>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</si>
  <si>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</si>
  <si>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</si>
  <si>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</si>
  <si>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</si>
  <si>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</si>
  <si>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</si>
  <si>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</si>
  <si>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</si>
  <si>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</si>
  <si>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</si>
  <si>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</si>
  <si>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</si>
  <si>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</si>
  <si>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</si>
  <si>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</si>
  <si>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</si>
  <si>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</si>
  <si>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</si>
  <si>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</si>
  <si>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</si>
  <si>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</si>
  <si>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</si>
  <si>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</si>
  <si>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</si>
  <si>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</si>
  <si>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</si>
  <si>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</si>
  <si>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</si>
  <si>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</si>
  <si>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</si>
  <si>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</si>
  <si>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</si>
  <si>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</si>
  <si>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</si>
  <si>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</si>
  <si>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</si>
  <si>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</si>
  <si>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</si>
  <si>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</si>
  <si>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</si>
  <si>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</si>
  <si>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</si>
  <si>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</si>
  <si>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</si>
  <si>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</si>
  <si>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</si>
  <si>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</si>
  <si>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</si>
  <si>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</si>
  <si>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</si>
  <si>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</si>
  <si>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</si>
  <si>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</si>
  <si>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</si>
  <si>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</si>
  <si>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</si>
  <si>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</si>
  <si>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</si>
  <si>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</si>
  <si>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</si>
  <si>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</si>
  <si>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</si>
  <si>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</si>
  <si>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</si>
  <si>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</si>
  <si>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</si>
  <si>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</si>
  <si>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</si>
  <si>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</si>
  <si>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</si>
  <si>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</si>
  <si>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</si>
  <si>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</si>
  <si>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</si>
  <si>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</si>
  <si>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</si>
  <si>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</si>
  <si>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</si>
  <si>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</si>
  <si>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</si>
  <si>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</si>
  <si>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</si>
  <si>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</si>
  <si>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</si>
  <si>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</si>
  <si>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</si>
  <si>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</si>
  <si>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</si>
  <si>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</si>
  <si>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</si>
  <si>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</si>
  <si>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</si>
  <si>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</si>
  <si>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</si>
  <si>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</si>
  <si>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</si>
  <si>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</si>
  <si>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</si>
  <si>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</si>
  <si>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</si>
  <si>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</si>
  <si>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</si>
  <si>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</si>
  <si>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</si>
  <si>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</si>
  <si>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</si>
  <si>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</si>
  <si>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</si>
  <si>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</si>
  <si>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</si>
  <si>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</si>
  <si>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</si>
  <si>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</si>
  <si>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</si>
  <si>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</si>
  <si>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</si>
  <si>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</si>
  <si>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</si>
  <si>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</si>
  <si>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</si>
  <si>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</si>
  <si>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</si>
  <si>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</si>
  <si>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</si>
  <si>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</si>
  <si>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</si>
  <si>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</si>
  <si>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</si>
  <si>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</si>
  <si>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</si>
  <si>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</si>
  <si>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</si>
  <si>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</si>
  <si>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</si>
  <si>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</si>
  <si>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</si>
  <si>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</si>
  <si>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</si>
  <si>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</si>
  <si>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</si>
  <si>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</si>
  <si>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</si>
  <si>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</si>
  <si>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</si>
  <si>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</si>
  <si>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</si>
  <si>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</si>
  <si>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</si>
  <si>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</si>
  <si>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</si>
  <si>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</si>
  <si>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</si>
  <si>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</si>
  <si>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</si>
  <si>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</si>
  <si>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</si>
  <si>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</si>
  <si>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</si>
  <si>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</si>
  <si>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</si>
  <si>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</si>
  <si>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</si>
  <si>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</si>
  <si>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</si>
  <si>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</si>
  <si>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</si>
  <si>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</si>
  <si>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</si>
  <si>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</si>
  <si>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</si>
  <si>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</si>
  <si>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</si>
  <si>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</si>
  <si>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</si>
  <si>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</si>
  <si>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</si>
  <si>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</si>
  <si>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</si>
  <si>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</si>
  <si>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</si>
  <si>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</si>
  <si>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</si>
  <si>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</si>
  <si>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</si>
  <si>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</si>
  <si>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</si>
  <si>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</si>
  <si>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</si>
  <si>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</si>
  <si>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</si>
  <si>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</si>
  <si>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</si>
  <si>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</si>
  <si>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</si>
  <si>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</si>
  <si>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</si>
  <si>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</si>
  <si>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</si>
  <si>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</si>
  <si>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</si>
  <si>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</si>
  <si>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</si>
  <si>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</si>
  <si>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</si>
  <si>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</si>
  <si>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</si>
  <si>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</si>
  <si>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</si>
  <si>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</si>
  <si>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</si>
  <si>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</si>
  <si>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</si>
  <si>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</si>
  <si>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</si>
  <si>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</si>
  <si>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</si>
  <si>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</si>
  <si>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</si>
  <si>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</si>
  <si>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</si>
  <si>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</si>
  <si>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</si>
  <si>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</si>
  <si>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</si>
  <si>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</si>
  <si>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</si>
  <si>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</si>
  <si>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</si>
  <si>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</si>
  <si>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</si>
  <si>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</si>
  <si>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</si>
  <si>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</si>
  <si>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</si>
  <si>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</si>
  <si>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</si>
  <si>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</si>
  <si>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</si>
  <si>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</si>
  <si>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</si>
  <si>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</si>
  <si>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</si>
  <si>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</si>
  <si>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</si>
  <si>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</si>
  <si>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</si>
  <si>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</si>
  <si>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</si>
  <si>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</si>
  <si>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</si>
  <si>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</si>
  <si>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</si>
  <si>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</si>
  <si>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</si>
  <si>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</si>
  <si>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</si>
  <si>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</si>
  <si>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</si>
  <si>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</si>
  <si>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</si>
  <si>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</si>
  <si>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</si>
  <si>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</si>
  <si>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</si>
  <si>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</si>
  <si>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</si>
  <si>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</si>
  <si>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</si>
  <si>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</si>
  <si>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</si>
  <si>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</si>
  <si>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</si>
  <si>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</si>
  <si>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</si>
  <si>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</si>
  <si>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</si>
  <si>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</si>
  <si>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</si>
  <si>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</si>
  <si>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</si>
  <si>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</si>
  <si>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</si>
  <si>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</si>
  <si>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</si>
  <si>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</si>
  <si>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</si>
  <si>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</si>
  <si>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</si>
  <si>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</si>
  <si>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</si>
  <si>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</si>
  <si>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</si>
  <si>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</si>
  <si>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</si>
  <si>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</si>
  <si>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</si>
  <si>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</si>
  <si>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</si>
  <si>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</si>
  <si>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</si>
  <si>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</si>
  <si>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</si>
  <si>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</si>
  <si>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</si>
  <si>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</si>
  <si>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</si>
  <si>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</si>
  <si>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</si>
  <si>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</si>
  <si>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</si>
  <si>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</si>
  <si>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</si>
  <si>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</si>
  <si>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</si>
  <si>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</si>
  <si>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</si>
  <si>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</si>
  <si>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</si>
  <si>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</si>
  <si>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</si>
  <si>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</si>
  <si>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</si>
  <si>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</si>
  <si>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</si>
  <si>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</si>
  <si>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</si>
  <si>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</si>
  <si>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</si>
  <si>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</si>
  <si>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</si>
  <si>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</si>
  <si>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</si>
  <si>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</si>
  <si>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</si>
  <si>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</si>
  <si>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</si>
  <si>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</si>
  <si>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</si>
  <si>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</si>
  <si>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</si>
  <si>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</si>
  <si>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</si>
  <si>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</si>
  <si>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</si>
  <si>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</si>
  <si>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</si>
  <si>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</si>
  <si>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</si>
  <si>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</si>
  <si>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</si>
  <si>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</si>
  <si>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</si>
  <si>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</si>
  <si>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</si>
  <si>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</si>
  <si>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</si>
  <si>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</si>
  <si>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</si>
  <si>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</si>
  <si>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</si>
  <si>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</si>
  <si>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</si>
  <si>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</si>
  <si>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</si>
  <si>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</si>
  <si>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</si>
  <si>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</si>
  <si>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</si>
  <si>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</si>
  <si>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</si>
  <si>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</si>
  <si>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</si>
  <si>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</si>
  <si>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</si>
  <si>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</si>
  <si>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</si>
  <si>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</si>
  <si>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</si>
  <si>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</si>
  <si>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</si>
  <si>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</si>
  <si>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</si>
  <si>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</si>
  <si>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</si>
  <si>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</si>
  <si>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</si>
  <si>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</si>
  <si>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</si>
  <si>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</si>
  <si>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</si>
  <si>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</si>
  <si>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</si>
  <si>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</si>
  <si>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</si>
  <si>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</si>
  <si>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</si>
  <si>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</si>
  <si>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</si>
  <si>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</si>
  <si>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</si>
  <si>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</si>
  <si>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</si>
  <si>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</si>
  <si>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</si>
  <si>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</si>
  <si>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</si>
  <si>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</si>
  <si>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</si>
  <si>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</si>
  <si>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</si>
  <si>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</si>
  <si>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</si>
  <si>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</si>
  <si>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</si>
  <si>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</si>
  <si>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</si>
  <si>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</si>
  <si>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</si>
  <si>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</si>
  <si>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</si>
  <si>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</si>
  <si>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</si>
  <si>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</si>
  <si>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</si>
  <si>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</si>
  <si>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</si>
  <si>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</si>
  <si>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</si>
  <si>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</si>
  <si>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</si>
  <si>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</si>
  <si>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</si>
  <si>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</si>
  <si>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</si>
  <si>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</si>
  <si>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</si>
  <si>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</si>
  <si>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</si>
  <si>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</si>
  <si>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</si>
  <si>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</si>
  <si>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</si>
  <si>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</si>
  <si>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</si>
  <si>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</si>
  <si>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</si>
  <si>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</si>
  <si>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</si>
  <si>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</si>
  <si>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</si>
  <si>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</si>
  <si>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</si>
  <si>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</si>
  <si>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</si>
  <si>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</si>
  <si>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</si>
  <si>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</si>
  <si>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</si>
  <si>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</si>
  <si>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</si>
  <si>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</si>
  <si>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</si>
  <si>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</si>
  <si>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</si>
  <si>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</si>
  <si>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</si>
  <si>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</si>
  <si>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</si>
  <si>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</si>
  <si>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</si>
  <si>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</si>
  <si>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</si>
  <si>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</si>
  <si>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</si>
  <si>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</si>
  <si>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</si>
  <si>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</si>
  <si>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</si>
  <si>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</si>
  <si>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</si>
  <si>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</si>
  <si>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</si>
  <si>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</si>
  <si>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</si>
  <si>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</si>
  <si>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</si>
  <si>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</si>
  <si>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</si>
  <si>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</si>
  <si>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</si>
  <si>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</si>
  <si>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</si>
  <si>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</si>
  <si>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</si>
  <si>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</si>
  <si>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</si>
  <si>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</si>
  <si>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</si>
  <si>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</si>
  <si>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</si>
  <si>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</si>
  <si>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</si>
  <si>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</si>
  <si>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</si>
  <si>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</si>
  <si>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</si>
  <si>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</si>
  <si>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</si>
  <si>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</si>
  <si>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</si>
  <si>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</si>
  <si>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</si>
  <si>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</si>
  <si>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</si>
  <si>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</si>
  <si>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</si>
  <si>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</si>
  <si>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</si>
  <si>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</si>
  <si>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</si>
  <si>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</si>
  <si>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</si>
  <si>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</si>
  <si>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</si>
  <si>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</si>
  <si>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</si>
  <si>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</si>
  <si>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</si>
  <si>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</si>
  <si>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</si>
  <si>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</si>
  <si>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</si>
  <si>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</si>
  <si>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</si>
  <si>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</si>
  <si>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</si>
  <si>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</si>
  <si>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</si>
  <si>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</si>
  <si>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</si>
  <si>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</si>
  <si>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</si>
  <si>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</si>
  <si>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</si>
  <si>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</si>
  <si>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</si>
  <si>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</si>
  <si>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</si>
  <si>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</si>
  <si>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</si>
  <si>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</si>
  <si>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</si>
  <si>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</si>
  <si>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</si>
  <si>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</si>
  <si>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</si>
  <si>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</si>
  <si>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</si>
  <si>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</si>
  <si>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</si>
  <si>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</si>
  <si>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</si>
  <si>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</si>
  <si>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</si>
  <si>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</si>
  <si>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</si>
  <si>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</si>
  <si>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</si>
  <si>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</si>
  <si>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</si>
  <si>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</si>
  <si>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</si>
  <si>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</si>
  <si>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</si>
  <si>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</si>
  <si>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</si>
  <si>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</si>
  <si>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</si>
  <si>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</si>
  <si>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</si>
  <si>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</si>
  <si>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</si>
  <si>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</si>
  <si>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</si>
  <si>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</si>
  <si>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</si>
  <si>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</si>
  <si>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</si>
  <si>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</si>
  <si>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</si>
  <si>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</si>
  <si>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</si>
  <si>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</si>
  <si>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</si>
  <si>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</si>
  <si>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</si>
  <si>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</si>
  <si>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</si>
  <si>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</si>
  <si>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</si>
  <si>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</si>
  <si>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</si>
  <si>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</si>
  <si>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</si>
  <si>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</si>
  <si>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</si>
  <si>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</si>
  <si>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</si>
  <si>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</si>
  <si>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</si>
  <si>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</si>
  <si>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</si>
  <si>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</si>
  <si>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</si>
  <si>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</si>
  <si>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</si>
  <si>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</si>
  <si>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</si>
  <si>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</si>
  <si>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</si>
  <si>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</si>
  <si>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</si>
  <si>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</si>
  <si>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</si>
  <si>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</si>
  <si>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</si>
  <si>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</si>
  <si>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</si>
  <si>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</si>
  <si>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</si>
  <si>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</si>
  <si>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</si>
  <si>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</si>
  <si>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</si>
  <si>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</si>
  <si>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</si>
  <si>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</si>
  <si>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</si>
  <si>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</si>
  <si>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</si>
  <si>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</si>
  <si>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</si>
  <si>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</si>
  <si>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</si>
  <si>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</si>
  <si>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</si>
  <si>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</si>
  <si>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</si>
  <si>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</si>
  <si>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</si>
  <si>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</si>
  <si>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</si>
  <si>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</si>
  <si>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</si>
  <si>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</si>
  <si>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</si>
  <si>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</si>
  <si>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</si>
  <si>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</si>
  <si>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</si>
  <si>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</si>
  <si>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</si>
  <si>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</si>
  <si>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</si>
  <si>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</si>
  <si>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</si>
  <si>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</si>
  <si>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</si>
  <si>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</si>
  <si>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</si>
  <si>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</si>
  <si>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</si>
  <si>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</si>
  <si>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</si>
  <si>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</si>
  <si>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</si>
  <si>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</si>
  <si>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</si>
  <si>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</si>
  <si>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</si>
  <si>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</si>
  <si>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</si>
  <si>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</si>
  <si>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</si>
  <si>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</si>
  <si>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</si>
  <si>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</si>
  <si>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</si>
  <si>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</si>
  <si>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</si>
  <si>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</si>
  <si>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</si>
  <si>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</si>
  <si>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</si>
  <si>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</si>
  <si>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</si>
  <si>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</si>
  <si>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</si>
  <si>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</si>
  <si>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</si>
  <si>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</si>
  <si>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</si>
  <si>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</si>
  <si>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</si>
  <si>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</si>
  <si>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</si>
  <si>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</si>
  <si>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</si>
  <si>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</si>
  <si>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</si>
  <si>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</si>
  <si>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</si>
  <si>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</si>
  <si>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</si>
  <si>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</si>
  <si>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</si>
  <si>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</si>
  <si>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</si>
  <si>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</si>
  <si>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</si>
  <si>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</si>
  <si>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</si>
  <si>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</si>
  <si>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</si>
  <si>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</si>
  <si>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</si>
  <si>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</si>
  <si>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</si>
  <si>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</si>
  <si>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</si>
  <si>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</si>
  <si>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</si>
  <si>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</si>
  <si>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</si>
  <si>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</si>
  <si>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</si>
  <si>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</si>
  <si>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</si>
  <si>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</si>
  <si>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</si>
  <si>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</si>
  <si>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</si>
  <si>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</si>
  <si>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</si>
  <si>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</si>
  <si>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</si>
  <si>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</si>
  <si>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</si>
  <si>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</si>
  <si>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</si>
  <si>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</si>
  <si>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</si>
  <si>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</si>
  <si>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</si>
  <si>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</si>
  <si>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</si>
  <si>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</si>
  <si>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</si>
  <si>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</si>
  <si>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</si>
  <si>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</si>
  <si>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</si>
  <si>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</si>
  <si>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</si>
  <si>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</si>
  <si>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</si>
  <si>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</si>
  <si>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</si>
  <si>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</si>
  <si>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</si>
  <si>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</si>
  <si>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</si>
  <si>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</si>
  <si>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</si>
  <si>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</si>
  <si>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</si>
  <si>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</si>
  <si>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</si>
  <si>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</si>
  <si>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</si>
  <si>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</si>
  <si>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</si>
  <si>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</si>
  <si>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</si>
  <si>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</si>
  <si>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</si>
  <si>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</si>
  <si>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</si>
  <si>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</si>
  <si>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</si>
  <si>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</si>
  <si>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</si>
  <si>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</si>
  <si>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</si>
  <si>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</si>
  <si>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</si>
  <si>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</si>
  <si>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</si>
  <si>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</si>
  <si>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</si>
  <si>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</si>
  <si>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</si>
  <si>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</si>
  <si>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</si>
  <si>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</si>
  <si>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</si>
  <si>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</si>
  <si>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</si>
  <si>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</si>
  <si>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</si>
  <si>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</si>
  <si>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</si>
  <si>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</si>
  <si>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</si>
  <si>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</si>
  <si>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</si>
  <si>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</si>
  <si>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</si>
  <si>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</si>
  <si>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</si>
  <si>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</si>
  <si>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</si>
  <si>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</si>
  <si>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</si>
  <si>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</si>
  <si>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</si>
  <si>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</si>
  <si>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</si>
  <si>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</si>
  <si>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</si>
  <si>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</si>
  <si>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</si>
  <si>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</si>
  <si>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</si>
  <si>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</si>
  <si>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</si>
  <si>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</si>
  <si>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</si>
  <si>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</si>
  <si>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</si>
  <si>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</si>
  <si>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</si>
  <si>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</si>
  <si>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</si>
  <si>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</si>
  <si>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</si>
  <si>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</si>
  <si>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</si>
  <si>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</si>
  <si>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</si>
  <si>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</si>
  <si>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</si>
  <si>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</si>
  <si>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</si>
  <si>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</si>
  <si>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</si>
  <si>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</si>
  <si>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</si>
  <si>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</si>
  <si>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</si>
  <si>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</si>
  <si>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</si>
  <si>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</si>
  <si>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</si>
  <si>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</si>
  <si>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</si>
  <si>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</si>
  <si>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</si>
  <si>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</si>
  <si>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</si>
  <si>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</si>
  <si>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</si>
  <si>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</si>
  <si>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</si>
  <si>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</si>
  <si>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</si>
  <si>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</si>
  <si>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</si>
  <si>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</si>
  <si>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</si>
  <si>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</si>
  <si>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</si>
  <si>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</si>
  <si>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</si>
  <si>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</si>
  <si>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</si>
  <si>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</si>
  <si>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</si>
  <si>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</si>
  <si>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</si>
  <si>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</si>
  <si>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</si>
  <si>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</si>
  <si>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</si>
  <si>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</si>
  <si>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</si>
  <si>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</si>
  <si>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</si>
  <si>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</si>
  <si>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</si>
  <si>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</si>
  <si>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</si>
  <si>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</si>
  <si>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</si>
  <si>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</si>
  <si>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</si>
  <si>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</si>
  <si>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</si>
  <si>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</si>
  <si>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</si>
  <si>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</si>
  <si>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</si>
  <si>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</si>
  <si>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</si>
  <si>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</si>
  <si>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</si>
  <si>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</si>
  <si>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</si>
  <si>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</si>
  <si>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</si>
  <si>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</si>
  <si>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</si>
  <si>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</si>
  <si>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</si>
  <si>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</si>
  <si>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</si>
  <si>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</si>
  <si>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</si>
  <si>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</si>
  <si>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</si>
  <si>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</si>
  <si>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</si>
  <si>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</si>
  <si>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</si>
  <si>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</si>
  <si>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</si>
  <si>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</si>
  <si>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</si>
  <si>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</si>
  <si>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</si>
  <si>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</si>
  <si>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</si>
  <si>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</si>
  <si>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</si>
  <si>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</si>
  <si>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</si>
  <si>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</si>
  <si>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</si>
  <si>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</si>
  <si>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</si>
  <si>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</si>
  <si>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</si>
  <si>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</si>
  <si>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</si>
  <si>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</si>
  <si>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</si>
  <si>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</si>
  <si>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</si>
  <si>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</si>
  <si>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</si>
  <si>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</si>
  <si>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</si>
  <si>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</si>
  <si>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</si>
  <si>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</si>
  <si>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</si>
  <si>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</si>
  <si>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</si>
  <si>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</si>
  <si>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</si>
  <si>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</si>
  <si>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</si>
  <si>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</si>
  <si>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</si>
  <si>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</si>
  <si>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</si>
  <si>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</si>
  <si>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</si>
  <si>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</si>
  <si>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</si>
  <si>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</si>
  <si>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</si>
  <si>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</si>
  <si>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</si>
  <si>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</si>
  <si>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</si>
  <si>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</si>
  <si>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</si>
  <si>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</si>
  <si>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</si>
  <si>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</si>
  <si>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</si>
  <si>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</si>
  <si>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</si>
  <si>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</si>
  <si>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</si>
  <si>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</si>
  <si>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</si>
  <si>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</si>
  <si>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</si>
  <si>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</si>
  <si>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</si>
  <si>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</si>
  <si>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</si>
  <si>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</si>
  <si>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</si>
  <si>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</si>
  <si>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</si>
  <si>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</si>
  <si>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</si>
  <si>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</si>
  <si>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</si>
  <si>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</si>
  <si>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</si>
  <si>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</si>
  <si>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</si>
  <si>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</si>
  <si>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</si>
  <si>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</si>
  <si>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</si>
  <si>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</si>
  <si>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</si>
  <si>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</si>
  <si>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</si>
  <si>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</si>
  <si>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</si>
  <si>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</si>
  <si>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</si>
  <si>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</si>
  <si>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</si>
  <si>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</si>
  <si>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</si>
  <si>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</si>
  <si>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</si>
  <si>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</si>
  <si>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</si>
  <si>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</si>
  <si>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</si>
  <si>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</si>
  <si>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</si>
  <si>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</si>
  <si>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</si>
  <si>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</si>
  <si>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</si>
  <si>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</si>
  <si>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</si>
  <si>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</si>
  <si>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</si>
  <si>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</si>
  <si>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</si>
  <si>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</si>
  <si>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</si>
  <si>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</si>
  <si>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</si>
  <si>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</si>
  <si>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</si>
  <si>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</si>
  <si>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</si>
  <si>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</si>
  <si>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</si>
  <si>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</si>
  <si>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</si>
  <si>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</si>
  <si>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</si>
  <si>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</si>
  <si>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</si>
  <si>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</si>
  <si>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</si>
  <si>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</si>
  <si>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</si>
  <si>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</si>
  <si>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</si>
  <si>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</si>
  <si>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</si>
  <si>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</si>
  <si>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</si>
  <si>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</si>
  <si>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</si>
  <si>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</si>
  <si>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</si>
  <si>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</si>
  <si>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</si>
  <si>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</si>
  <si>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</si>
  <si>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</si>
  <si>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</si>
  <si>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</si>
  <si>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</si>
  <si>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</si>
  <si>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</si>
  <si>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</si>
  <si>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</si>
  <si>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</si>
  <si>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</si>
  <si>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</si>
  <si>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</si>
  <si>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</si>
  <si>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</si>
  <si>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</si>
  <si>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</si>
  <si>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</si>
  <si>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</si>
  <si>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</si>
  <si>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</si>
  <si>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</si>
  <si>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</si>
  <si>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</si>
  <si>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</si>
  <si>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</si>
  <si>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</si>
  <si>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</si>
  <si>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</si>
  <si>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</si>
  <si>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</si>
  <si>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</si>
  <si>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</si>
  <si>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</si>
  <si>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</si>
  <si>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</si>
  <si>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</si>
  <si>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</si>
  <si>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</si>
  <si>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</si>
  <si>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</si>
  <si>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</si>
  <si>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</si>
  <si>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</si>
  <si>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</si>
  <si>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</si>
  <si>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</si>
  <si>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</si>
  <si>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</si>
  <si>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</si>
  <si>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</si>
  <si>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</si>
  <si>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</si>
  <si>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</si>
  <si>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</si>
  <si>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</si>
  <si>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</si>
  <si>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</si>
  <si>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</si>
  <si>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</si>
  <si>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</si>
  <si>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</si>
  <si>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</si>
  <si>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</si>
  <si>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</si>
  <si>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</si>
  <si>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</si>
  <si>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</si>
  <si>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</si>
  <si>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</si>
  <si>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</si>
  <si>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</si>
  <si>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</si>
  <si>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</si>
  <si>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</si>
  <si>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</si>
  <si>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</si>
  <si>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</si>
  <si>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</si>
  <si>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</si>
  <si>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</si>
  <si>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</si>
  <si>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</si>
  <si>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</si>
  <si>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</si>
  <si>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</si>
  <si>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</si>
  <si>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</si>
  <si>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</si>
  <si>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</si>
  <si>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</si>
  <si>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</si>
  <si>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</si>
  <si>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</si>
  <si>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</si>
  <si>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</si>
  <si>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</si>
  <si>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</si>
  <si>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</si>
  <si>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</si>
  <si>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</si>
  <si>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</si>
  <si>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</si>
  <si>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</si>
  <si>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</si>
  <si>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</si>
  <si>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</si>
  <si>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</si>
  <si>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</si>
  <si>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</si>
  <si>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</si>
  <si>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</si>
  <si>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</si>
  <si>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</si>
  <si>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</si>
  <si>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</si>
  <si>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</si>
  <si>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</si>
  <si>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</si>
  <si>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</si>
  <si>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</si>
  <si>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</si>
  <si>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</si>
  <si>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</si>
  <si>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</si>
  <si>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</si>
  <si>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</si>
  <si>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</si>
  <si>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</si>
  <si>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</si>
  <si>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</si>
  <si>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</si>
  <si>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</si>
  <si>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</si>
  <si>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</si>
  <si>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</si>
  <si>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</si>
  <si>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</si>
  <si>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</si>
  <si>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</si>
  <si>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</si>
  <si>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</si>
  <si>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</si>
  <si>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</si>
  <si>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</si>
  <si>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</si>
  <si>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</si>
  <si>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</si>
  <si>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</si>
  <si>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</si>
  <si>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</si>
  <si>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</si>
  <si>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</si>
  <si>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</si>
  <si>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</si>
  <si>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</si>
  <si>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</si>
  <si>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</si>
  <si>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</si>
  <si>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</si>
  <si>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</si>
  <si>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</si>
  <si>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</si>
  <si>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</si>
  <si>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</si>
  <si>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</si>
  <si>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</si>
  <si>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</si>
  <si>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</si>
  <si>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</si>
  <si>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</si>
  <si>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</si>
  <si>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</si>
  <si>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</si>
  <si>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</si>
  <si>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</si>
  <si>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</si>
  <si>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</si>
  <si>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</si>
  <si>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</si>
  <si>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</si>
  <si>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</si>
  <si>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</si>
  <si>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</si>
  <si>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</si>
  <si>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</si>
  <si>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</si>
  <si>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</si>
  <si>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</si>
  <si>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</si>
  <si>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</si>
  <si>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</si>
  <si>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</si>
  <si>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</si>
  <si>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</si>
  <si>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</si>
  <si>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</si>
  <si>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</si>
  <si>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</si>
  <si>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</si>
  <si>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</si>
  <si>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</si>
  <si>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</si>
  <si>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</si>
  <si>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</si>
  <si>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</si>
  <si>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</si>
  <si>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</si>
  <si>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</si>
  <si>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</si>
  <si>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</si>
  <si>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</si>
  <si>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</si>
  <si>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</si>
  <si>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</si>
  <si>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</si>
  <si>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</si>
  <si>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</si>
  <si>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</si>
  <si>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</si>
  <si>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</si>
  <si>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</si>
  <si>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</si>
  <si>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</si>
  <si>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</si>
  <si>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</si>
  <si>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</si>
  <si>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</si>
  <si>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</si>
  <si>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</si>
  <si>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</si>
  <si>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</si>
  <si>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</si>
  <si>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</si>
  <si>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</si>
  <si>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</si>
  <si>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</si>
  <si>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</si>
  <si>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</si>
  <si>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</si>
  <si>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</si>
  <si>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</si>
  <si>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</si>
  <si>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</si>
  <si>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</si>
  <si>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</si>
  <si>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</si>
  <si>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</si>
  <si>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</si>
  <si>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</si>
  <si>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</si>
  <si>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</si>
  <si>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</si>
  <si>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</si>
  <si>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</si>
  <si>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</si>
  <si>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</si>
  <si>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</si>
  <si>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</si>
  <si>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</si>
  <si>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</si>
  <si>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</si>
  <si>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</si>
  <si>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</si>
  <si>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</si>
  <si>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</si>
  <si>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</si>
  <si>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</si>
  <si>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</si>
  <si>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</si>
  <si>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</si>
  <si>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</si>
  <si>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</si>
  <si>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</si>
  <si>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</si>
  <si>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</si>
  <si>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</si>
  <si>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</si>
  <si>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</si>
  <si>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</si>
  <si>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</si>
  <si>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</si>
  <si>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</si>
  <si>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</si>
  <si>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</si>
  <si>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</si>
  <si>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</si>
  <si>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</si>
  <si>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</si>
  <si>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</si>
  <si>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</si>
  <si>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</si>
  <si>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</si>
  <si>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</si>
  <si>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</si>
  <si>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</si>
  <si>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</si>
  <si>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</si>
  <si>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</si>
  <si>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</si>
  <si>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</si>
  <si>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</si>
  <si>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</si>
  <si>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</si>
  <si>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</si>
  <si>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</si>
  <si>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</si>
  <si>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</si>
  <si>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</si>
  <si>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</si>
  <si>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</si>
  <si>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</si>
  <si>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</si>
  <si>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</si>
  <si>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</si>
  <si>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</si>
  <si>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</si>
  <si>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</si>
  <si>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</si>
  <si>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</si>
  <si>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</si>
  <si>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</si>
  <si>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</si>
  <si>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</si>
  <si>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</si>
  <si>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</si>
  <si>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</si>
  <si>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</si>
  <si>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</si>
  <si>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</si>
  <si>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</si>
  <si>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</si>
  <si>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</si>
  <si>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</si>
  <si>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</si>
  <si>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</si>
  <si>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</si>
  <si>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</si>
  <si>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</si>
  <si>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</si>
  <si>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</si>
  <si>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</si>
  <si>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</si>
  <si>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</si>
  <si>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</si>
  <si>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</si>
  <si>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</si>
  <si>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</si>
  <si>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</si>
  <si>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</si>
  <si>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</si>
  <si>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</si>
  <si>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</si>
  <si>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</si>
  <si>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</si>
  <si>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</si>
  <si>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</si>
  <si>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</si>
  <si>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</si>
  <si>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</si>
  <si>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</si>
  <si>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</si>
  <si>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</si>
  <si>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</si>
  <si>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</si>
  <si>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</si>
  <si>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</si>
  <si>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</si>
  <si>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</si>
  <si>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</si>
  <si>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</si>
  <si>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</si>
  <si>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</si>
  <si>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</si>
  <si>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</si>
  <si>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</si>
  <si>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</si>
  <si>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</si>
  <si>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</si>
  <si>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</si>
  <si>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</si>
  <si>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</si>
  <si>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</si>
  <si>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</si>
  <si>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</si>
  <si>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</si>
  <si>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</si>
  <si>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</si>
  <si>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</si>
  <si>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</si>
  <si>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</si>
  <si>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</si>
  <si>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</si>
  <si>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</si>
  <si>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</si>
  <si>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</si>
  <si>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</si>
  <si>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</si>
  <si>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</si>
  <si>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</si>
  <si>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</si>
  <si>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</si>
  <si>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</si>
  <si>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</si>
  <si>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</si>
  <si>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</si>
  <si>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</si>
  <si>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</si>
  <si>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</si>
  <si>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</si>
  <si>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</si>
  <si>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</si>
  <si>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</si>
  <si>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</si>
  <si>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</si>
  <si>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</si>
  <si>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</si>
  <si>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</si>
  <si>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</si>
  <si>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</si>
  <si>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</si>
  <si>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</si>
  <si>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</si>
  <si>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</si>
  <si>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</si>
  <si>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</si>
  <si>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</si>
  <si>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</si>
  <si>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</si>
  <si>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</si>
  <si>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</si>
  <si>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</si>
  <si>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</si>
  <si>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</si>
  <si>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</si>
  <si>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</si>
  <si>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</si>
  <si>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</si>
  <si>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</si>
  <si>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</si>
  <si>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</si>
  <si>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</si>
  <si>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</si>
  <si>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</si>
  <si>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</si>
  <si>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</si>
  <si>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</si>
  <si>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</si>
  <si>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</si>
  <si>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</si>
  <si>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</si>
  <si>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</si>
  <si>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</si>
  <si>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</si>
  <si>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</si>
  <si>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</si>
  <si>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</si>
  <si>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</si>
  <si>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</si>
  <si>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</si>
  <si>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</si>
  <si>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</si>
  <si>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</si>
  <si>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</si>
  <si>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</si>
  <si>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</si>
  <si>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</si>
  <si>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</si>
  <si>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</si>
  <si>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</si>
  <si>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</si>
  <si>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</si>
  <si>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</si>
  <si>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</si>
  <si>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</si>
  <si>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</si>
  <si>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</si>
  <si>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</si>
  <si>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</si>
  <si>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</si>
  <si>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</si>
  <si>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</si>
  <si>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</si>
  <si>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</si>
  <si>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</si>
  <si>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</si>
  <si>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</si>
  <si>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</si>
  <si>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</si>
  <si>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</si>
  <si>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</si>
  <si>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</si>
  <si>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</si>
  <si>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</si>
  <si>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</si>
  <si>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</si>
  <si>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</si>
  <si>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</si>
  <si>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</si>
  <si>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</si>
  <si>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</si>
  <si>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</si>
  <si>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</si>
  <si>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</si>
  <si>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</si>
  <si>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</si>
  <si>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</si>
  <si>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</si>
  <si>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</si>
  <si>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</si>
  <si>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</si>
  <si>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</si>
  <si>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</si>
  <si>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</si>
  <si>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</si>
  <si>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</si>
  <si>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</si>
  <si>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</si>
  <si>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</si>
  <si>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</si>
  <si>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</si>
  <si>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</si>
  <si>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</si>
  <si>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</si>
  <si>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</si>
  <si>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</si>
  <si>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</si>
  <si>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</si>
  <si>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</si>
  <si>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</si>
  <si>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</si>
  <si>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</si>
  <si>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</si>
  <si>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</si>
  <si>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</si>
  <si>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</si>
  <si>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</si>
  <si>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</si>
  <si>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</si>
  <si>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</si>
  <si>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</si>
  <si>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</si>
  <si>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</si>
  <si>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</si>
  <si>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</si>
  <si>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</si>
  <si>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</si>
  <si>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</si>
  <si>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</si>
  <si>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</si>
  <si>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</si>
  <si>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</si>
  <si>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</si>
  <si>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</si>
  <si>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</si>
  <si>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</si>
  <si>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</si>
  <si>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</si>
  <si>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</si>
  <si>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</si>
  <si>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</si>
  <si>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</si>
  <si>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</si>
  <si>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</si>
  <si>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</si>
  <si>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</si>
  <si>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</si>
  <si>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</si>
  <si>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</si>
  <si>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</si>
  <si>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</si>
  <si>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</si>
  <si>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</si>
  <si>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</si>
  <si>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</si>
  <si>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</si>
  <si>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</si>
  <si>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</si>
  <si>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</si>
  <si>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</si>
  <si>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</si>
  <si>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</si>
  <si>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</si>
  <si>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</si>
  <si>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</si>
  <si>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</si>
  <si>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</si>
  <si>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</si>
  <si>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</si>
  <si>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</si>
  <si>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</si>
  <si>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</si>
  <si>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</si>
  <si>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</si>
  <si>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</si>
  <si>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</si>
  <si>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</si>
  <si>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</si>
  <si>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</si>
  <si>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</si>
  <si>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</si>
  <si>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</si>
  <si>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</si>
  <si>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</si>
  <si>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</si>
  <si>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</si>
  <si>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</si>
  <si>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</si>
  <si>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</si>
  <si>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</si>
  <si>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</si>
  <si>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</si>
  <si>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</si>
  <si>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</si>
  <si>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</si>
  <si>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</si>
  <si>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</si>
  <si>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</si>
  <si>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</si>
  <si>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</si>
  <si>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</si>
  <si>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</si>
  <si>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</si>
  <si>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</si>
  <si>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</si>
  <si>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</si>
  <si>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</si>
  <si>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</si>
  <si>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</si>
  <si>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</si>
  <si>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</si>
  <si>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</si>
  <si>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</si>
  <si>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</si>
  <si>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</si>
  <si>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</si>
  <si>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</si>
  <si>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</si>
  <si>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</si>
  <si>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</si>
  <si>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</si>
  <si>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</si>
  <si>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</si>
  <si>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</si>
  <si>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</si>
  <si>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</si>
  <si>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</si>
  <si>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</si>
  <si>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</si>
  <si>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</si>
  <si>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</si>
  <si>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</si>
  <si>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</si>
  <si>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</si>
  <si>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</si>
  <si>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</si>
  <si>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</si>
  <si>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</si>
  <si>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</si>
  <si>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</si>
  <si>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</si>
  <si>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</si>
  <si>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</si>
  <si>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</si>
  <si>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</si>
  <si>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</si>
  <si>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</si>
  <si>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</si>
  <si>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</si>
  <si>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</si>
  <si>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</si>
  <si>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</si>
  <si>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</si>
  <si>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</si>
  <si>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</si>
  <si>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</si>
  <si>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</si>
  <si>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</si>
  <si>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</si>
  <si>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</si>
  <si>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</si>
  <si>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</si>
  <si>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</si>
  <si>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</si>
  <si>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</si>
  <si>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</si>
  <si>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</si>
  <si>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</si>
  <si>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</si>
  <si>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</si>
  <si>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</si>
  <si>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</si>
  <si>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</si>
  <si>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</si>
  <si>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</si>
  <si>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</si>
  <si>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</si>
  <si>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</si>
  <si>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</si>
  <si>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</si>
  <si>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</si>
  <si>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</si>
  <si>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</si>
  <si>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</si>
  <si>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</si>
  <si>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</si>
  <si>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</si>
  <si>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</si>
  <si>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</si>
  <si>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</si>
  <si>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</si>
  <si>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</si>
  <si>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</si>
  <si>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</si>
  <si>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</si>
  <si>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</si>
  <si>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</si>
  <si>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</si>
  <si>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</si>
  <si>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</si>
  <si>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</si>
  <si>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</si>
  <si>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</si>
  <si>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</si>
  <si>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</si>
  <si>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</si>
  <si>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</si>
  <si>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</si>
  <si>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</si>
  <si>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</si>
  <si>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</si>
  <si>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</si>
  <si>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</si>
  <si>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</si>
  <si>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</si>
  <si>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</si>
  <si>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</si>
  <si>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</si>
  <si>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</si>
  <si>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</si>
  <si>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</si>
  <si>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</si>
  <si>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</si>
  <si>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</si>
  <si>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</si>
  <si>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</si>
  <si>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</si>
  <si>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</si>
  <si>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</si>
  <si>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</si>
  <si>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</si>
  <si>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</si>
  <si>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</si>
  <si>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</si>
  <si>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</si>
  <si>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</si>
  <si>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</si>
  <si>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</si>
  <si>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</si>
  <si>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</si>
  <si>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</si>
  <si>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</si>
  <si>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</si>
  <si>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</si>
  <si>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</si>
  <si>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</si>
  <si>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</si>
  <si>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</si>
  <si>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</si>
  <si>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</si>
  <si>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</si>
  <si>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</si>
  <si>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</si>
  <si>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</si>
  <si>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</si>
  <si>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</si>
  <si>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</si>
  <si>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</si>
  <si>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</si>
  <si>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</si>
  <si>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</si>
  <si>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</si>
  <si>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</si>
  <si>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</si>
  <si>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</si>
  <si>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</si>
  <si>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</si>
  <si>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</si>
  <si>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</si>
  <si>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</si>
  <si>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</si>
  <si>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</si>
  <si>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</si>
  <si>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</si>
  <si>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</si>
  <si>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</si>
  <si>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</si>
  <si>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</si>
  <si>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</si>
  <si>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</si>
  <si>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</si>
  <si>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</si>
  <si>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</si>
  <si>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</si>
  <si>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</si>
  <si>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</si>
  <si>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</si>
  <si>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</si>
  <si>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</si>
  <si>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</si>
  <si>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</si>
  <si>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</si>
  <si>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</si>
  <si>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</si>
  <si>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</si>
  <si>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</si>
  <si>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</si>
  <si>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</si>
  <si>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</si>
  <si>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</si>
  <si>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</si>
  <si>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</si>
  <si>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</si>
  <si>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</si>
  <si>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</si>
  <si>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</si>
  <si>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</si>
  <si>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</si>
  <si>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</si>
  <si>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</si>
  <si>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</si>
  <si>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</si>
  <si>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</si>
  <si>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</si>
  <si>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</si>
  <si>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</si>
  <si>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</si>
  <si>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</si>
  <si>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</si>
  <si>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</si>
  <si>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</si>
  <si>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</si>
  <si>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</si>
  <si>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</si>
  <si>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</si>
  <si>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</si>
  <si>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</si>
  <si>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</si>
  <si>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</si>
  <si>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</si>
  <si>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</si>
  <si>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</si>
  <si>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</si>
  <si>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</si>
  <si>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</si>
  <si>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</si>
  <si>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</si>
  <si>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</si>
  <si>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</si>
  <si>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</si>
  <si>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</si>
  <si>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</si>
  <si>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</si>
  <si>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</si>
  <si>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</si>
  <si>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</si>
  <si>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</si>
  <si>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</si>
  <si>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</si>
  <si>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</si>
  <si>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</si>
  <si>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</si>
  <si>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</si>
  <si>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</si>
  <si>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</si>
  <si>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</si>
  <si>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</si>
  <si>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</si>
  <si>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</si>
  <si>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</si>
  <si>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</si>
  <si>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</si>
  <si>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</si>
  <si>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</si>
  <si>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</si>
  <si>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</si>
  <si>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</si>
  <si>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</si>
  <si>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</si>
  <si>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</si>
  <si>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</si>
  <si>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</si>
  <si>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</si>
  <si>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</si>
  <si>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</si>
  <si>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</si>
  <si>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</si>
  <si>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</si>
  <si>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</si>
  <si>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</si>
  <si>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</si>
  <si>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</si>
  <si>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</si>
  <si>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</si>
  <si>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</si>
  <si>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</si>
  <si>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</si>
  <si>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</si>
  <si>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</si>
  <si>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</si>
  <si>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</si>
  <si>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</si>
  <si>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</si>
  <si>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</si>
  <si>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</si>
  <si>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</si>
  <si>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</si>
  <si>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</si>
  <si>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</si>
  <si>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</si>
  <si>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</si>
  <si>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</si>
  <si>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</si>
  <si>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</si>
  <si>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</si>
  <si>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</si>
  <si>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</si>
  <si>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</si>
  <si>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</si>
  <si>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</si>
  <si>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</si>
  <si>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</si>
  <si>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</si>
  <si>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</si>
  <si>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</si>
  <si>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</si>
  <si>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</si>
  <si>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</si>
  <si>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</si>
  <si>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</si>
  <si>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</si>
  <si>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</si>
  <si>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</si>
  <si>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</si>
  <si>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</si>
  <si>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</si>
  <si>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</si>
  <si>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</si>
  <si>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</si>
  <si>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</si>
  <si>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</si>
  <si>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</si>
  <si>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</si>
  <si>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</si>
  <si>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</si>
  <si>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</si>
  <si>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</si>
  <si>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</si>
  <si>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</si>
  <si>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</si>
  <si>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</si>
  <si>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</si>
  <si>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</si>
  <si>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</si>
  <si>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</si>
  <si>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</si>
  <si>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</si>
  <si>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</si>
  <si>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</si>
  <si>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</si>
  <si>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</si>
  <si>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</si>
  <si>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</si>
  <si>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</si>
  <si>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</si>
  <si>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</si>
  <si>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</si>
  <si>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</si>
  <si>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</si>
  <si>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</si>
  <si>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</si>
  <si>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</si>
  <si>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</si>
  <si>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</si>
  <si>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</si>
  <si>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</si>
  <si>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</si>
  <si>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</si>
  <si>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</si>
  <si>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</si>
  <si>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</si>
  <si>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</si>
  <si>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</si>
  <si>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</si>
  <si>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</si>
  <si>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</si>
  <si>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</si>
  <si>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</si>
  <si>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</si>
  <si>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</si>
  <si>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</si>
  <si>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</si>
  <si>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</si>
  <si>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</si>
  <si>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</si>
  <si>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</si>
  <si>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</si>
  <si>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</si>
  <si>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</si>
  <si>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</si>
  <si>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</si>
  <si>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</si>
  <si>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</si>
  <si>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</si>
  <si>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</si>
  <si>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</si>
  <si>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</si>
  <si>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</si>
  <si>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</si>
  <si>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</si>
  <si>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</si>
  <si>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</si>
  <si>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</si>
  <si>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</si>
  <si>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</si>
  <si>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</si>
  <si>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</si>
  <si>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</si>
  <si>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</si>
  <si>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</si>
  <si>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</si>
  <si>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</si>
  <si>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</si>
  <si>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</si>
  <si>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</si>
  <si>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</si>
  <si>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</si>
  <si>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</si>
  <si>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</si>
  <si>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</si>
  <si>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</si>
  <si>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</si>
  <si>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</si>
  <si>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</si>
  <si>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</si>
  <si>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</si>
  <si>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</si>
  <si>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</si>
  <si>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</si>
  <si>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</si>
  <si>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</si>
  <si>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</si>
  <si>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</si>
  <si>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</si>
  <si>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</si>
  <si>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</si>
  <si>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</si>
  <si>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</si>
  <si>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</si>
  <si>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</si>
  <si>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</si>
  <si>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</si>
  <si>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</si>
  <si>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</si>
  <si>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</si>
  <si>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</si>
  <si>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</si>
  <si>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</si>
  <si>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</si>
  <si>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</si>
  <si>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</si>
  <si>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</si>
  <si>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</si>
  <si>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</si>
  <si>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</si>
  <si>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</si>
  <si>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</si>
  <si>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</si>
  <si>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</si>
  <si>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</si>
  <si>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</si>
  <si>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</si>
  <si>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</si>
  <si>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</si>
  <si>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</si>
  <si>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</si>
  <si>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</si>
  <si>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</si>
  <si>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</si>
  <si>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</si>
  <si>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</si>
  <si>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</si>
  <si>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</si>
  <si>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</si>
  <si>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</si>
  <si>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</si>
  <si>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</si>
  <si>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</si>
  <si>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</si>
  <si>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</si>
  <si>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</si>
  <si>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</si>
  <si>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</si>
  <si>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</si>
  <si>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</si>
  <si>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</si>
  <si>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</si>
  <si>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</si>
  <si>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</si>
  <si>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</si>
  <si>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</si>
  <si>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</si>
  <si>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</si>
  <si>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</si>
  <si>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</si>
  <si>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</si>
  <si>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</si>
  <si>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</si>
  <si>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</si>
  <si>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</si>
  <si>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</si>
  <si>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</si>
  <si>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</si>
  <si>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</si>
  <si>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</si>
  <si>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</si>
  <si>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</si>
  <si>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</si>
  <si>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</si>
  <si>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</si>
  <si>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</si>
  <si>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</si>
  <si>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</si>
  <si>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</si>
  <si>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</si>
  <si>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</si>
  <si>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</si>
  <si>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</si>
  <si>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</si>
  <si>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</si>
  <si>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</si>
  <si>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</si>
  <si>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</si>
  <si>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</si>
  <si>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</si>
  <si>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</si>
  <si>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</si>
  <si>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</si>
  <si>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</si>
  <si>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</si>
  <si>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</si>
  <si>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</si>
  <si>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</si>
  <si>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</si>
  <si>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</si>
  <si>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</si>
  <si>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</si>
  <si>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</si>
  <si>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</si>
  <si>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</si>
  <si>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</si>
  <si>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</si>
  <si>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</si>
  <si>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</si>
  <si>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</si>
  <si>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</si>
  <si>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</si>
  <si>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</si>
  <si>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</si>
  <si>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</si>
  <si>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</si>
  <si>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</si>
  <si>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</si>
  <si>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</si>
  <si>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</si>
  <si>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</si>
  <si>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</si>
  <si>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</si>
  <si>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</si>
  <si>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</si>
  <si>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</si>
  <si>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</si>
  <si>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</si>
  <si>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</si>
  <si>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</si>
  <si>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</si>
  <si>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</si>
  <si>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</si>
  <si>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</si>
  <si>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</si>
  <si>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</si>
  <si>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</si>
  <si>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</si>
  <si>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</si>
  <si>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</si>
  <si>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</si>
  <si>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</si>
  <si>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</si>
  <si>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</si>
  <si>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</si>
  <si>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</si>
  <si>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</si>
  <si>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</si>
  <si>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</si>
  <si>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</si>
  <si>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</si>
  <si>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</si>
  <si>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</si>
  <si>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</si>
  <si>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</si>
  <si>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</si>
  <si>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</si>
  <si>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</si>
  <si>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</si>
  <si>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</si>
  <si>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</si>
  <si>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</si>
  <si>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</si>
  <si>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</si>
  <si>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</si>
  <si>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</si>
  <si>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</si>
  <si>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</si>
  <si>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</si>
  <si>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</si>
  <si>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</si>
  <si>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</si>
  <si>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</si>
  <si>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</si>
  <si>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</si>
  <si>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</si>
  <si>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</si>
  <si>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</si>
  <si>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</si>
  <si>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</si>
  <si>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</si>
  <si>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</si>
  <si>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</si>
  <si>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</si>
  <si>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</si>
  <si>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</si>
  <si>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</si>
  <si>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</si>
  <si>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</si>
  <si>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</si>
  <si>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</si>
  <si>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</si>
  <si>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</si>
  <si>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</si>
  <si>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</si>
  <si>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</si>
  <si>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</si>
  <si>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</si>
  <si>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</si>
  <si>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</si>
  <si>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</si>
  <si>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</si>
  <si>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</si>
  <si>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</si>
  <si>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</si>
  <si>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</si>
  <si>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</si>
  <si>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</si>
  <si>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</si>
  <si>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</si>
  <si>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</si>
  <si>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</si>
  <si>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</si>
  <si>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</si>
  <si>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</si>
  <si>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</si>
  <si>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</si>
  <si>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</si>
  <si>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</si>
  <si>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</si>
  <si>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</si>
  <si>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</si>
  <si>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</si>
  <si>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</si>
  <si>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</si>
  <si>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</si>
  <si>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</si>
  <si>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</si>
  <si>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</si>
  <si>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</si>
  <si>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</si>
  <si>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</si>
  <si>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</si>
  <si>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</si>
  <si>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</si>
  <si>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</si>
  <si>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</si>
  <si>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</si>
  <si>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</si>
  <si>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</si>
  <si>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</si>
  <si>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</si>
  <si>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</si>
  <si>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</si>
  <si>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</si>
  <si>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</si>
  <si>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</si>
  <si>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</si>
  <si>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</si>
  <si>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</si>
  <si>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</si>
  <si>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</si>
  <si>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</si>
  <si>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</si>
  <si>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</si>
  <si>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</si>
  <si>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</si>
  <si>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</si>
  <si>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</si>
  <si>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</si>
  <si>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</si>
  <si>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</si>
  <si>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</si>
  <si>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</si>
  <si>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</si>
  <si>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</si>
  <si>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</si>
  <si>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</si>
  <si>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</si>
  <si>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</si>
  <si>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</si>
  <si>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</si>
  <si>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</si>
  <si>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</si>
  <si>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</si>
  <si>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</si>
  <si>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</si>
  <si>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</si>
  <si>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</si>
  <si>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</si>
  <si>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</si>
  <si>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</si>
  <si>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</si>
  <si>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</si>
  <si>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</si>
  <si>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</si>
  <si>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</si>
  <si>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</si>
  <si>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</si>
  <si>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</si>
  <si>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</si>
  <si>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</si>
  <si>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</si>
  <si>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</si>
  <si>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</si>
  <si>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</si>
  <si>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</si>
  <si>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</si>
  <si>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</si>
  <si>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</si>
  <si>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</si>
  <si>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</si>
  <si>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</si>
  <si>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</si>
  <si>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</si>
  <si>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</si>
  <si>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</si>
  <si>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</si>
  <si>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</si>
  <si>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</si>
  <si>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</si>
  <si>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</si>
  <si>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</si>
  <si>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</si>
  <si>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</si>
  <si>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</si>
  <si>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</si>
  <si>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</si>
  <si>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</si>
  <si>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</si>
  <si>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</si>
  <si>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</si>
  <si>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</si>
  <si>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</si>
  <si>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</si>
  <si>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</si>
  <si>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</si>
  <si>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</si>
  <si>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</si>
  <si>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</si>
  <si>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</si>
  <si>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</si>
  <si>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</si>
  <si>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</si>
  <si>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</si>
  <si>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</si>
  <si>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</si>
  <si>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</si>
  <si>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</si>
  <si>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</si>
  <si>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</si>
  <si>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</si>
  <si>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</si>
  <si>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</si>
  <si>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</si>
  <si>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</si>
  <si>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</si>
  <si>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</si>
  <si>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</si>
  <si>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</si>
  <si>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</si>
  <si>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</si>
  <si>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</si>
  <si>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</si>
  <si>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</si>
  <si>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</si>
  <si>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</si>
  <si>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</si>
  <si>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</si>
  <si>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</si>
  <si>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</si>
  <si>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</si>
  <si>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</si>
  <si>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</si>
  <si>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</si>
  <si>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</si>
  <si>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</si>
  <si>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</si>
  <si>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</si>
  <si>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</si>
  <si>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</si>
  <si>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</si>
  <si>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</si>
  <si>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</si>
  <si>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</si>
  <si>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</si>
  <si>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</si>
  <si>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</si>
  <si>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</si>
  <si>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</si>
  <si>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</si>
  <si>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</si>
  <si>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</si>
  <si>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</si>
  <si>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</si>
  <si>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</si>
  <si>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</si>
  <si>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</si>
  <si>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</si>
  <si>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</si>
  <si>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</si>
  <si>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</si>
  <si>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</si>
  <si>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</si>
  <si>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</si>
  <si>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</si>
  <si>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</si>
  <si>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</si>
  <si>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</si>
  <si>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</si>
  <si>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</si>
  <si>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</si>
  <si>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</si>
  <si>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</si>
  <si>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</si>
  <si>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</si>
  <si>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</si>
  <si>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</si>
  <si>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</si>
  <si>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</si>
  <si>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</si>
  <si>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</si>
  <si>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</si>
  <si>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</si>
  <si>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</si>
  <si>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</si>
  <si>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</si>
  <si>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</si>
  <si>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</si>
  <si>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</si>
  <si>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</si>
  <si>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</si>
  <si>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</si>
  <si>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</si>
  <si>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</si>
  <si>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</si>
  <si>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</si>
  <si>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</si>
  <si>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</si>
  <si>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</si>
  <si>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</si>
  <si>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</si>
  <si>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</si>
  <si>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</si>
  <si>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</si>
  <si>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</si>
  <si>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</si>
  <si>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</si>
  <si>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</si>
  <si>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</si>
  <si>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</si>
  <si>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</si>
  <si>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</si>
  <si>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</si>
  <si>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</si>
  <si>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</si>
  <si>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</si>
  <si>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</si>
  <si>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</si>
  <si>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</si>
  <si>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</si>
  <si>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</si>
  <si>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</si>
  <si>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</si>
  <si>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</si>
  <si>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</si>
  <si>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</si>
  <si>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</si>
  <si>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</si>
  <si>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</si>
  <si>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</si>
  <si>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</si>
  <si>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</si>
  <si>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</si>
  <si>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</si>
  <si>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</si>
  <si>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</si>
  <si>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</si>
  <si>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</si>
  <si>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</si>
  <si>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</si>
  <si>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</si>
  <si>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</si>
  <si>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</si>
  <si>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</si>
  <si>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</si>
  <si>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</si>
  <si>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</si>
  <si>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</si>
  <si>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</si>
  <si>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</si>
  <si>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</si>
  <si>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</si>
  <si>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</si>
  <si>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</si>
  <si>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</si>
  <si>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</si>
  <si>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</si>
  <si>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</si>
  <si>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</si>
  <si>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</si>
  <si>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</si>
  <si>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</si>
  <si>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</si>
  <si>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</si>
  <si>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</si>
  <si>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</si>
  <si>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</si>
  <si>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</si>
  <si>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</si>
  <si>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</si>
  <si>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</si>
  <si>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</si>
  <si>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</si>
  <si>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</si>
  <si>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</si>
  <si>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</si>
  <si>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</si>
  <si>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</si>
  <si>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</si>
  <si>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</si>
  <si>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</si>
  <si>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</si>
  <si>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</si>
  <si>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</si>
  <si>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</si>
  <si>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</si>
  <si>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</si>
  <si>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</si>
  <si>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</si>
  <si>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</si>
  <si>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</si>
  <si>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</si>
  <si>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</si>
  <si>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</si>
  <si>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</si>
  <si>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</si>
  <si>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</si>
  <si>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</si>
  <si>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</si>
  <si>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</si>
  <si>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</si>
  <si>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</si>
  <si>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</si>
  <si>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</si>
  <si>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</si>
  <si>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</si>
  <si>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</si>
  <si>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</si>
  <si>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</si>
  <si>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</si>
  <si>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</si>
  <si>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</si>
  <si>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</si>
  <si>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</si>
  <si>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</si>
  <si>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</si>
  <si>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</si>
  <si>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</si>
  <si>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</si>
  <si>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</si>
  <si>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</si>
  <si>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</si>
  <si>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</si>
  <si>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</si>
  <si>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</si>
  <si>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</si>
  <si>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</si>
  <si>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</si>
  <si>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</si>
  <si>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</si>
  <si>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</si>
  <si>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</si>
  <si>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</si>
  <si>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</si>
  <si>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</si>
  <si>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</si>
  <si>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</si>
  <si>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</si>
  <si>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</si>
  <si>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</si>
  <si>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</si>
  <si>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</si>
  <si>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</si>
  <si>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</si>
  <si>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</si>
  <si>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</si>
  <si>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</si>
  <si>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</si>
  <si>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</si>
  <si>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</si>
  <si>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</si>
  <si>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</si>
  <si>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</si>
  <si>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</si>
  <si>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</si>
  <si>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</si>
  <si>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</si>
  <si>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</si>
  <si>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</si>
  <si>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</si>
  <si>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</si>
  <si>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</si>
  <si>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</si>
  <si>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</si>
  <si>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</si>
  <si>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</si>
  <si>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</si>
  <si>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</si>
  <si>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</si>
  <si>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</si>
  <si>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</si>
  <si>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</si>
  <si>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</si>
  <si>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</si>
  <si>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</si>
  <si>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</si>
  <si>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</si>
  <si>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</si>
  <si>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</si>
  <si>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</si>
  <si>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</si>
  <si>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</si>
  <si>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</si>
  <si>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</si>
  <si>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</si>
  <si>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</si>
  <si>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</si>
  <si>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</si>
  <si>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</si>
  <si>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</si>
  <si>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</si>
  <si>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</si>
  <si>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</si>
  <si>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</si>
  <si>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</si>
  <si>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</si>
  <si>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</si>
  <si>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</si>
  <si>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</si>
  <si>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</si>
  <si>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</si>
  <si>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</si>
  <si>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</si>
  <si>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</si>
  <si>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</si>
  <si>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</si>
  <si>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</si>
  <si>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</si>
  <si>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</si>
  <si>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</si>
  <si>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</si>
  <si>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</si>
  <si>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</si>
  <si>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</si>
  <si>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</si>
  <si>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</si>
  <si>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</si>
  <si>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</si>
  <si>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</si>
  <si>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</si>
  <si>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</si>
  <si>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</si>
  <si>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</si>
  <si>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</si>
  <si>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</si>
  <si>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</si>
  <si>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</si>
  <si>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</si>
  <si>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</si>
  <si>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</si>
  <si>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</si>
  <si>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</si>
  <si>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</si>
  <si>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</si>
  <si>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</si>
  <si>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</si>
  <si>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</si>
  <si>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</si>
  <si>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</si>
  <si>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</si>
  <si>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</si>
  <si>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</si>
  <si>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</si>
  <si>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</si>
  <si>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</si>
  <si>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</si>
  <si>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</si>
  <si>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</si>
  <si>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</si>
  <si>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</si>
  <si>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</si>
  <si>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</si>
  <si>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</si>
  <si>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</si>
  <si>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</si>
  <si>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</si>
  <si>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</si>
  <si>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</si>
  <si>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</si>
  <si>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</si>
  <si>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</si>
  <si>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</si>
  <si>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</si>
  <si>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</si>
  <si>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</si>
  <si>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</si>
  <si>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</si>
  <si>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</si>
  <si>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</si>
  <si>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</si>
  <si>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</si>
  <si>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</si>
  <si>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</si>
  <si>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</si>
  <si>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</si>
  <si>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</si>
  <si>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</si>
  <si>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</si>
  <si>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</si>
  <si>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</si>
  <si>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</si>
  <si>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</si>
  <si>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</si>
  <si>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</si>
  <si>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</si>
  <si>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</si>
  <si>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</si>
  <si>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</si>
  <si>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</si>
  <si>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</si>
  <si>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</si>
  <si>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</si>
  <si>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</si>
  <si>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</si>
  <si>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</si>
  <si>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</si>
  <si>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</si>
  <si>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</si>
  <si>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</si>
  <si>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</si>
  <si>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</si>
  <si>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</si>
  <si>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</si>
  <si>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</si>
  <si>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</si>
  <si>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</si>
  <si>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</si>
  <si>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</si>
  <si>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</si>
  <si>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</si>
  <si>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</si>
  <si>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</si>
  <si>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</si>
  <si>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</si>
  <si>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</si>
  <si>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</si>
  <si>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</si>
  <si>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</si>
  <si>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</si>
  <si>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</si>
  <si>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</si>
  <si>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</si>
  <si>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</si>
  <si>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</si>
  <si>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</si>
  <si>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</si>
  <si>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</si>
  <si>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</si>
  <si>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</si>
  <si>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</si>
  <si>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</si>
  <si>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</si>
  <si>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</si>
  <si>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</si>
  <si>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</si>
  <si>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</si>
  <si>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</si>
  <si>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</si>
  <si>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</si>
  <si>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</si>
  <si>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</si>
  <si>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</si>
  <si>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</si>
  <si>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</si>
  <si>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</si>
  <si>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</si>
  <si>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</si>
  <si>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</si>
  <si>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</si>
  <si>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</si>
  <si>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</si>
  <si>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</si>
  <si>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</si>
  <si>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</si>
  <si>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</si>
  <si>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</si>
  <si>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</si>
  <si>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</si>
  <si>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</si>
  <si>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</si>
  <si>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</si>
  <si>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</si>
  <si>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</si>
  <si>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</si>
  <si>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</si>
  <si>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</si>
  <si>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</si>
  <si>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</si>
  <si>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</si>
  <si>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</si>
  <si>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</si>
  <si>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</si>
  <si>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</si>
  <si>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</si>
  <si>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</si>
  <si>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</si>
  <si>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</si>
  <si>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</si>
  <si>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</si>
  <si>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</si>
  <si>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</si>
  <si>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</si>
  <si>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</si>
  <si>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</si>
  <si>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</si>
  <si>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</si>
  <si>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</si>
  <si>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</si>
  <si>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</si>
  <si>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</si>
  <si>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</si>
  <si>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</si>
  <si>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</si>
  <si>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</si>
  <si>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</si>
  <si>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</si>
  <si>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</si>
  <si>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</si>
  <si>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</si>
  <si>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</si>
  <si>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</si>
  <si>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</si>
  <si>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</si>
  <si>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</si>
  <si>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</si>
  <si>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</si>
  <si>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</si>
  <si>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</si>
  <si>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</si>
  <si>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</si>
  <si>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</si>
  <si>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</si>
  <si>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</si>
  <si>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</si>
  <si>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</si>
  <si>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</si>
  <si>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</si>
  <si>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</si>
  <si>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</si>
  <si>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</si>
  <si>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</si>
  <si>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</si>
  <si>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</si>
  <si>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</si>
  <si>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</si>
  <si>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</si>
  <si>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</si>
  <si>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</si>
  <si>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</si>
  <si>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</si>
  <si>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</si>
  <si>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</si>
  <si>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</si>
  <si>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</si>
  <si>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</si>
  <si>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</si>
  <si>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</si>
  <si>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</si>
  <si>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</si>
  <si>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</si>
  <si>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</si>
  <si>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</si>
  <si>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</si>
  <si>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</si>
  <si>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</si>
  <si>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</si>
  <si>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</si>
  <si>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</si>
  <si>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</si>
  <si>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</si>
  <si>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</si>
  <si>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</si>
  <si>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</si>
  <si>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</si>
  <si>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</si>
  <si>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</si>
  <si>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</si>
  <si>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</si>
  <si>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</si>
  <si>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</si>
  <si>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</si>
  <si>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</si>
  <si>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</si>
  <si>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</si>
  <si>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</si>
  <si>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</si>
  <si>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</si>
  <si>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</si>
  <si>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</si>
  <si>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</si>
  <si>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</si>
  <si>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</si>
  <si>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</si>
  <si>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</si>
  <si>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</si>
  <si>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</si>
  <si>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</si>
  <si>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</si>
  <si>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</si>
  <si>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</si>
  <si>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</si>
  <si>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</si>
  <si>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</si>
  <si>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</si>
  <si>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</si>
  <si>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</si>
  <si>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</si>
  <si>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</si>
  <si>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</si>
  <si>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</si>
  <si>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</si>
  <si>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</si>
  <si>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</si>
  <si>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</si>
  <si>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</si>
  <si>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</si>
  <si>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</si>
  <si>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</si>
  <si>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</si>
  <si>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</si>
  <si>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</si>
  <si>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</si>
  <si>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</si>
  <si>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</si>
  <si>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</si>
  <si>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</si>
  <si>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</si>
  <si>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</si>
  <si>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</si>
  <si>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</si>
  <si>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</si>
  <si>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</si>
  <si>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</si>
  <si>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</si>
  <si>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</si>
  <si>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</si>
  <si>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</si>
  <si>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</si>
  <si>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</si>
  <si>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</si>
  <si>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</si>
  <si>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</si>
  <si>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</si>
  <si>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</si>
  <si>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</si>
  <si>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</si>
  <si>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</si>
  <si>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</si>
  <si>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</si>
  <si>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</si>
  <si>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</si>
  <si>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</si>
  <si>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</si>
  <si>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</si>
  <si>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</si>
  <si>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</si>
  <si>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</si>
  <si>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</si>
  <si>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</si>
  <si>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</si>
  <si>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</si>
  <si>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</si>
  <si>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</si>
  <si>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</si>
  <si>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</si>
  <si>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</si>
  <si>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</si>
  <si>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</si>
  <si>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</si>
  <si>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</si>
  <si>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</si>
  <si>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</si>
  <si>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</si>
  <si>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</si>
  <si>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</si>
  <si>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</si>
  <si>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</si>
  <si>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</si>
  <si>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</si>
  <si>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</si>
  <si>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</si>
  <si>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</si>
  <si>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</si>
  <si>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</si>
  <si>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</si>
  <si>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</si>
  <si>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</si>
  <si>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</si>
  <si>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</si>
  <si>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</si>
  <si>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</si>
  <si>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</si>
  <si>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</si>
  <si>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</si>
  <si>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</si>
  <si>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</si>
  <si>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</si>
  <si>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</si>
  <si>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</si>
  <si>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</si>
  <si>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</si>
  <si>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</si>
  <si>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</si>
  <si>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</si>
  <si>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</si>
  <si>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</si>
  <si>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</si>
  <si>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</si>
  <si>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</si>
  <si>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</si>
  <si>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</si>
  <si>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</si>
  <si>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</si>
  <si>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</si>
  <si>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</si>
  <si>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</si>
  <si>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</si>
  <si>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</si>
  <si>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</si>
  <si>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</si>
  <si>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</si>
  <si>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</si>
  <si>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</si>
  <si>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</si>
  <si>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</si>
  <si>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</si>
  <si>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</si>
  <si>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</si>
  <si>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</si>
  <si>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</si>
  <si>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</si>
  <si>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</si>
  <si>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</si>
  <si>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</si>
  <si>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</si>
  <si>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</si>
  <si>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</si>
  <si>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</si>
  <si>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</si>
  <si>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</si>
  <si>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</si>
  <si>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</si>
  <si>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</si>
  <si>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</si>
  <si>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</si>
  <si>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</si>
  <si>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</si>
  <si>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</si>
  <si>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</si>
  <si>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</si>
  <si>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</si>
  <si>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</si>
  <si>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</si>
  <si>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</si>
  <si>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</si>
  <si>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</si>
  <si>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</si>
  <si>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</si>
  <si>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</si>
  <si>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</si>
  <si>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</si>
  <si>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</si>
  <si>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</si>
  <si>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</si>
  <si>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</si>
  <si>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</si>
  <si>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</si>
  <si>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</si>
  <si>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</si>
  <si>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</si>
  <si>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</si>
  <si>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</si>
  <si>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</si>
  <si>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</si>
  <si>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</si>
  <si>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</si>
  <si>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</si>
  <si>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</si>
  <si>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</si>
  <si>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</si>
  <si>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</si>
  <si>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</si>
  <si>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</si>
  <si>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</si>
  <si>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</si>
  <si>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</si>
  <si>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</si>
  <si>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</si>
  <si>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</si>
  <si>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</si>
  <si>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</si>
  <si>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</si>
  <si>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</si>
  <si>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</si>
  <si>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</si>
  <si>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</si>
  <si>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</si>
  <si>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</si>
  <si>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</si>
  <si>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</si>
  <si>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</si>
  <si>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</si>
  <si>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</si>
  <si>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</si>
  <si>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</si>
  <si>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</si>
  <si>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</si>
  <si>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</si>
  <si>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</si>
  <si>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</si>
  <si>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</si>
  <si>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</si>
  <si>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</si>
  <si>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</si>
  <si>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</si>
  <si>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</si>
  <si>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</si>
  <si>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</si>
  <si>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</si>
  <si>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</si>
  <si>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</si>
  <si>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</si>
  <si>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</si>
  <si>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</si>
  <si>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</si>
  <si>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</si>
  <si>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</si>
  <si>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</si>
  <si>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</si>
  <si>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</si>
  <si>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</si>
  <si>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</si>
  <si>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</si>
  <si>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</si>
  <si>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</si>
  <si>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</si>
  <si>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</si>
  <si>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</si>
  <si>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</si>
  <si>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</si>
  <si>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</si>
  <si>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</si>
  <si>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</si>
  <si>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</si>
  <si>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</si>
  <si>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</si>
  <si>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</si>
  <si>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</si>
  <si>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</si>
  <si>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</si>
  <si>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</si>
  <si>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</si>
  <si>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</si>
  <si>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</si>
  <si>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</si>
  <si>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</si>
  <si>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</si>
  <si>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</si>
  <si>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</si>
  <si>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</si>
  <si>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</si>
  <si>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</si>
  <si>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</si>
  <si>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</si>
  <si>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</si>
  <si>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</si>
  <si>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</si>
  <si>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</si>
  <si>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</si>
  <si>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</si>
  <si>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</si>
  <si>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</si>
  <si>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</si>
  <si>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</si>
  <si>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</si>
  <si>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</si>
  <si>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</si>
  <si>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</si>
  <si>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</si>
  <si>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</si>
  <si>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</si>
  <si>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</si>
  <si>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</si>
  <si>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</si>
  <si>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</si>
  <si>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</si>
  <si>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</si>
  <si>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</si>
  <si>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</si>
  <si>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</si>
  <si>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</si>
  <si>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</si>
  <si>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</si>
  <si>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</si>
  <si>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</si>
  <si>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</si>
  <si>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</si>
  <si>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</si>
  <si>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</si>
  <si>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</si>
  <si>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</si>
  <si>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</si>
  <si>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</si>
  <si>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</si>
  <si>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</si>
  <si>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</si>
  <si>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</si>
  <si>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</si>
  <si>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</si>
  <si>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</si>
  <si>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</si>
  <si>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</si>
  <si>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</si>
  <si>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</si>
  <si>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</si>
  <si>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</si>
  <si>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</si>
  <si>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</si>
  <si>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</si>
  <si>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</si>
  <si>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</si>
  <si>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</si>
  <si>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</si>
  <si>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</si>
  <si>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</si>
  <si>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</si>
  <si>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</si>
  <si>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</si>
  <si>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</si>
  <si>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</si>
  <si>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</si>
  <si>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</si>
  <si>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</si>
  <si>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</si>
  <si>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</si>
  <si>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</si>
  <si>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</si>
  <si>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</si>
  <si>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</si>
  <si>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</si>
  <si>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</si>
  <si>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</si>
  <si>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</si>
  <si>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</si>
  <si>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</si>
  <si>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</si>
  <si>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</si>
  <si>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</si>
  <si>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</si>
  <si>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</si>
  <si>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</si>
  <si>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</si>
  <si>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</si>
  <si>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</si>
  <si>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</si>
  <si>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</si>
  <si>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</si>
  <si>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</si>
  <si>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</si>
  <si>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</si>
  <si>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</si>
  <si>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</si>
  <si>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</si>
  <si>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</si>
  <si>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</si>
  <si>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</si>
  <si>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</si>
  <si>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</si>
  <si>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</si>
  <si>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</si>
  <si>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</si>
  <si>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</si>
  <si>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</si>
  <si>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</si>
  <si>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</si>
  <si>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</si>
  <si>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</si>
  <si>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</si>
  <si>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</si>
  <si>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</si>
  <si>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</si>
  <si>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</si>
  <si>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</si>
  <si>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</si>
  <si>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</si>
  <si>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</si>
  <si>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</si>
  <si>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</si>
  <si>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</si>
  <si>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</si>
  <si>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</si>
  <si>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</si>
  <si>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</si>
  <si>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</si>
  <si>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</si>
  <si>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</si>
  <si>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</si>
  <si>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</si>
  <si>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</si>
  <si>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</si>
  <si>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</si>
  <si>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</si>
  <si>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</si>
  <si>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</si>
  <si>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</si>
  <si>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</si>
  <si>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</si>
  <si>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</si>
  <si>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</si>
  <si>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</si>
  <si>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</si>
  <si>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</si>
  <si>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</si>
  <si>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</si>
  <si>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</si>
  <si>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</si>
  <si>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</si>
  <si>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</si>
  <si>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</si>
  <si>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</si>
  <si>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</si>
  <si>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</si>
  <si>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</si>
  <si>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</si>
  <si>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</si>
  <si>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</si>
  <si>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</si>
  <si>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</si>
  <si>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</si>
  <si>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</si>
  <si>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</si>
  <si>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</si>
  <si>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</si>
  <si>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</si>
  <si>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</si>
  <si>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</si>
  <si>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</si>
  <si>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</si>
  <si>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</si>
  <si>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</si>
  <si>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</si>
  <si>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</si>
  <si>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</si>
  <si>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</si>
  <si>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</si>
  <si>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</si>
  <si>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</si>
  <si>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</si>
  <si>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</si>
  <si>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</si>
  <si>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</si>
  <si>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</si>
  <si>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</si>
  <si>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</si>
  <si>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</si>
  <si>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</si>
  <si>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</si>
  <si>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</si>
  <si>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</si>
  <si>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</si>
  <si>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</si>
  <si>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</si>
  <si>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</si>
  <si>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</si>
  <si>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</si>
  <si>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</si>
  <si>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</si>
  <si>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</si>
  <si>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</si>
  <si>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</si>
  <si>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</si>
  <si>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</si>
  <si>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</si>
  <si>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</si>
  <si>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</si>
  <si>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</si>
  <si>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</si>
  <si>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</si>
  <si>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</si>
  <si>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</si>
  <si>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</si>
  <si>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</si>
  <si>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</si>
  <si>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</si>
  <si>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</si>
  <si>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</si>
  <si>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</si>
  <si>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</si>
  <si>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</si>
  <si>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</si>
  <si>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</si>
  <si>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</si>
  <si>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</si>
  <si>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</si>
  <si>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</si>
  <si>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</si>
  <si>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</si>
  <si>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</si>
  <si>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</si>
  <si>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</si>
  <si>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</si>
  <si>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</si>
  <si>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</si>
  <si>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</si>
  <si>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</si>
  <si>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</si>
  <si>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</si>
  <si>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</si>
  <si>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</si>
  <si>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</si>
  <si>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</si>
  <si>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</si>
  <si>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</si>
  <si>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</si>
  <si>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</si>
  <si>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</si>
  <si>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</si>
  <si>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</si>
  <si>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</si>
  <si>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</si>
  <si>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</si>
  <si>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</si>
  <si>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</si>
  <si>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</si>
  <si>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</si>
  <si>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</si>
  <si>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</si>
  <si>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</si>
  <si>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</si>
  <si>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</si>
  <si>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</si>
  <si>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</si>
  <si>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</si>
  <si>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</si>
  <si>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</si>
  <si>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</si>
  <si>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</si>
  <si>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</si>
  <si>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</si>
  <si>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</si>
  <si>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</si>
  <si>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</si>
  <si>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</si>
  <si>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</si>
  <si>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</si>
  <si>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</si>
  <si>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</si>
  <si>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</si>
  <si>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</si>
  <si>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</si>
  <si>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</si>
  <si>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</si>
  <si>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</si>
  <si>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</si>
  <si>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</si>
  <si>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</si>
  <si>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</si>
  <si>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</si>
  <si>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</si>
  <si>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</si>
  <si>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</si>
  <si>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</si>
  <si>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</si>
  <si>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</si>
  <si>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</si>
  <si>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</si>
  <si>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</si>
  <si>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</si>
  <si>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</si>
  <si>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</si>
  <si>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</si>
  <si>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</si>
  <si>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</si>
  <si>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</si>
  <si>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</si>
  <si>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</si>
  <si>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</si>
  <si>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</si>
  <si>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</si>
  <si>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</si>
  <si>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</si>
  <si>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</si>
  <si>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</si>
  <si>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</si>
  <si>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</si>
  <si>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</si>
  <si>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</si>
  <si>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</si>
  <si>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</si>
  <si>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</si>
  <si>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</si>
  <si>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</si>
  <si>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</si>
  <si>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</si>
  <si>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</si>
  <si>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</si>
  <si>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</si>
  <si>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</si>
  <si>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</si>
  <si>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</si>
  <si>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</si>
  <si>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</si>
  <si>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</si>
  <si>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</si>
  <si>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</si>
  <si>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</si>
  <si>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</si>
  <si>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</si>
  <si>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</si>
  <si>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</si>
  <si>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</si>
  <si>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</si>
  <si>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</si>
  <si>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</si>
  <si>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</si>
  <si>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</si>
  <si>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</si>
  <si>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</si>
  <si>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</si>
  <si>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</si>
  <si>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</si>
  <si>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</si>
  <si>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</si>
  <si>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</si>
  <si>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</si>
  <si>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</si>
  <si>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</si>
  <si>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</si>
  <si>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</si>
  <si>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</si>
  <si>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</si>
  <si>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</si>
  <si>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</si>
  <si>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</si>
  <si>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</si>
  <si>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</si>
  <si>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</si>
  <si>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</si>
  <si>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</si>
  <si>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</si>
  <si>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</si>
  <si>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</si>
  <si>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</si>
  <si>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</si>
  <si>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</si>
  <si>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</si>
  <si>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</si>
  <si>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</si>
  <si>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</si>
  <si>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</si>
  <si>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</si>
  <si>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</si>
  <si>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</si>
  <si>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</si>
  <si>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</si>
  <si>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</si>
  <si>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</si>
  <si>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</si>
  <si>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</si>
  <si>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</si>
  <si>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</si>
  <si>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</si>
  <si>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</si>
  <si>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</si>
  <si>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</si>
  <si>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</si>
  <si>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</si>
  <si>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</si>
  <si>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</si>
  <si>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</si>
  <si>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</si>
  <si>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</si>
  <si>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</si>
  <si>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</si>
  <si>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</si>
  <si>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</si>
  <si>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</si>
  <si>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</si>
  <si>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</si>
  <si>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</si>
  <si>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</si>
  <si>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</si>
  <si>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</si>
  <si>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</si>
  <si>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</si>
  <si>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</si>
  <si>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</si>
  <si>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</si>
  <si>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</si>
  <si>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</si>
  <si>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</si>
  <si>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</si>
  <si>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</si>
  <si>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</si>
  <si>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</si>
  <si>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</si>
  <si>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</si>
  <si>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</si>
  <si>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</si>
  <si>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</si>
  <si>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</si>
  <si>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</si>
  <si>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</si>
  <si>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</si>
  <si>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</si>
  <si>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</si>
  <si>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</si>
  <si>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</si>
  <si>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</si>
  <si>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</si>
  <si>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</si>
  <si>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</si>
  <si>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</si>
  <si>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</si>
  <si>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</si>
  <si>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</si>
  <si>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</si>
  <si>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</si>
  <si>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</si>
  <si>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</si>
  <si>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</si>
  <si>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</si>
  <si>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</si>
  <si>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</si>
  <si>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</si>
  <si>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</si>
  <si>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</si>
  <si>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</si>
  <si>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</si>
  <si>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</si>
  <si>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</si>
  <si>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</si>
  <si>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</si>
  <si>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</si>
  <si>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</si>
  <si>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</si>
  <si>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</si>
  <si>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</si>
  <si>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</si>
  <si>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</si>
  <si>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</si>
  <si>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</si>
  <si>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</si>
  <si>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</si>
  <si>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</si>
  <si>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</si>
  <si>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</si>
  <si>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</si>
  <si>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</si>
  <si>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</si>
  <si>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</si>
  <si>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</si>
  <si>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</si>
  <si>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</si>
  <si>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</si>
  <si>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</si>
  <si>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</si>
  <si>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</si>
  <si>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</si>
  <si>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</si>
  <si>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</si>
  <si>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</si>
  <si>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</si>
  <si>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</si>
  <si>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</si>
  <si>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</si>
  <si>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</si>
  <si>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</si>
  <si>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</si>
  <si>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</si>
  <si>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</si>
  <si>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</si>
  <si>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</si>
  <si>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</si>
  <si>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</si>
  <si>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</si>
  <si>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</si>
  <si>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</si>
  <si>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</si>
  <si>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</si>
  <si>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</si>
  <si>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</si>
  <si>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</si>
  <si>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</si>
  <si>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</si>
  <si>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</si>
  <si>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</si>
  <si>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</si>
  <si>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</si>
  <si>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</si>
  <si>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</si>
  <si>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</si>
  <si>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</si>
  <si>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</si>
  <si>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</si>
  <si>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</si>
  <si>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</si>
  <si>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</si>
  <si>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</si>
  <si>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</si>
  <si>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</si>
  <si>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</si>
  <si>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</si>
  <si>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</si>
  <si>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</si>
  <si>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</si>
  <si>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</si>
  <si>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</si>
  <si>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</si>
  <si>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</si>
  <si>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</si>
  <si>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</si>
  <si>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</si>
  <si>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</si>
  <si>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</si>
  <si>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</si>
  <si>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</si>
  <si>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</si>
  <si>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</si>
  <si>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</si>
  <si>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</si>
  <si>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</si>
  <si>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</si>
  <si>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</si>
  <si>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</si>
  <si>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</si>
  <si>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</si>
  <si>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</si>
  <si>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</si>
  <si>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</si>
  <si>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</si>
  <si>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</si>
  <si>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</si>
  <si>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</si>
  <si>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</si>
  <si>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</si>
  <si>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</si>
  <si>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</si>
  <si>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</si>
  <si>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</si>
  <si>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</si>
  <si>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</si>
  <si>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</si>
  <si>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</si>
  <si>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</si>
  <si>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</si>
  <si>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</si>
  <si>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</si>
  <si>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</si>
  <si>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</si>
  <si>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</si>
  <si>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</si>
  <si>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</si>
  <si>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</si>
  <si>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</si>
  <si>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</si>
  <si>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</si>
  <si>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</si>
  <si>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</si>
  <si>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</si>
  <si>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</si>
  <si>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</si>
  <si>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</si>
  <si>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</si>
  <si>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</si>
  <si>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</si>
  <si>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</si>
  <si>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</si>
  <si>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</si>
  <si>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</si>
  <si>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</si>
  <si>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</si>
  <si>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</si>
  <si>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</si>
  <si>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</si>
  <si>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</si>
  <si>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</si>
  <si>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</si>
  <si>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</si>
  <si>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</si>
  <si>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</si>
  <si>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</si>
  <si>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</si>
  <si>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</si>
  <si>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</si>
  <si>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</si>
  <si>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</si>
  <si>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</si>
  <si>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</si>
  <si>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</si>
  <si>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</si>
  <si>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</si>
  <si>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</si>
  <si>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</si>
  <si>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</si>
  <si>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</si>
  <si>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</si>
  <si>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</si>
  <si>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</si>
  <si>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</si>
  <si>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</si>
  <si>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</si>
  <si>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</si>
  <si>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</si>
  <si>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</si>
  <si>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</si>
  <si>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</si>
  <si>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</si>
  <si>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</si>
  <si>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</si>
  <si>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</si>
  <si>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</si>
  <si>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</si>
  <si>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</si>
  <si>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</si>
  <si>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</si>
  <si>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</si>
  <si>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</si>
  <si>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</si>
  <si>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</si>
  <si>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</si>
  <si>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</si>
  <si>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</si>
  <si>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</si>
  <si>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</si>
  <si>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</si>
  <si>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</si>
  <si>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</si>
  <si>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</si>
  <si>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</si>
  <si>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</si>
  <si>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</si>
  <si>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</si>
  <si>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</si>
  <si>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</si>
  <si>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</si>
  <si>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</si>
  <si>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</si>
  <si>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</si>
  <si>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</si>
  <si>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</si>
  <si>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</si>
  <si>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</si>
  <si>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</si>
  <si>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</si>
  <si>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</si>
  <si>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</si>
  <si>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</si>
  <si>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</si>
  <si>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</si>
  <si>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</si>
  <si>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</si>
  <si>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</si>
  <si>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</si>
  <si>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</si>
  <si>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</si>
  <si>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</si>
  <si>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</si>
  <si>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</si>
  <si>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</si>
  <si>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</si>
  <si>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</si>
  <si>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</si>
  <si>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</si>
  <si>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</si>
  <si>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</si>
  <si>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</si>
  <si>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</si>
  <si>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</si>
  <si>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</si>
  <si>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</si>
  <si>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</si>
  <si>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</si>
  <si>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</si>
  <si>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</si>
  <si>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</si>
  <si>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</si>
  <si>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</si>
  <si>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</si>
  <si>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</si>
  <si>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</si>
  <si>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</si>
  <si>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</si>
  <si>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</si>
  <si>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</si>
  <si>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</si>
  <si>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</si>
  <si>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</si>
  <si>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</si>
  <si>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</si>
  <si>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</si>
  <si>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</si>
  <si>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</si>
  <si>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</si>
  <si>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</si>
  <si>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</si>
  <si>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</si>
  <si>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</si>
  <si>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</si>
  <si>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</si>
  <si>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</si>
  <si>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</si>
  <si>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</si>
  <si>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</si>
  <si>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</si>
  <si>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</si>
  <si>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</si>
  <si>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</si>
  <si>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</si>
  <si>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</si>
  <si>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</si>
  <si>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</si>
  <si>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</si>
  <si>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</si>
  <si>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</si>
  <si>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</si>
  <si>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</si>
  <si>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</si>
  <si>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</si>
  <si>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</si>
  <si>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</si>
  <si>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</si>
  <si>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</si>
  <si>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</si>
  <si>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</si>
  <si>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</si>
  <si>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</si>
  <si>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</si>
  <si>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</si>
  <si>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</si>
  <si>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</si>
  <si>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</si>
  <si>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</si>
  <si>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</si>
  <si>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</si>
  <si>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</si>
  <si>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</si>
  <si>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</si>
  <si>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</si>
  <si>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</si>
  <si>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</si>
  <si>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</si>
  <si>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</si>
  <si>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</si>
  <si>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</si>
  <si>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</si>
  <si>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</si>
  <si>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</si>
  <si>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</si>
  <si>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</si>
  <si>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</si>
  <si>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</si>
  <si>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</si>
  <si>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</si>
  <si>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</si>
  <si>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</si>
  <si>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</si>
  <si>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</si>
  <si>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</si>
  <si>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</si>
  <si>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</si>
  <si>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</si>
  <si>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</si>
  <si>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</si>
  <si>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</si>
  <si>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</si>
  <si>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</si>
  <si>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</si>
  <si>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</si>
  <si>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</si>
  <si>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</si>
  <si>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</si>
  <si>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</si>
  <si>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</si>
  <si>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</si>
  <si>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</si>
  <si>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</si>
  <si>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</si>
  <si>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</si>
  <si>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</si>
  <si>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</si>
  <si>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</si>
  <si>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</si>
  <si>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</si>
  <si>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</si>
  <si>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</si>
  <si>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</si>
  <si>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</si>
  <si>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</si>
  <si>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</si>
  <si>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</si>
  <si>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</si>
  <si>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</si>
  <si>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</si>
  <si>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</si>
  <si>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</si>
  <si>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</si>
  <si>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</si>
  <si>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</si>
  <si>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</si>
  <si>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</si>
  <si>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</si>
  <si>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</si>
  <si>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</si>
  <si>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</si>
  <si>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</si>
  <si>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</si>
  <si>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</si>
  <si>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</si>
  <si>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</si>
  <si>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</si>
  <si>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</si>
  <si>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</si>
  <si>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</si>
  <si>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</si>
  <si>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</si>
  <si>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</si>
  <si>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</si>
  <si>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</si>
  <si>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</si>
  <si>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</si>
  <si>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</si>
  <si>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</si>
  <si>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</si>
  <si>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</si>
  <si>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</si>
  <si>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</si>
  <si>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</si>
  <si>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</si>
  <si>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</si>
  <si>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</si>
  <si>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</si>
  <si>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</si>
  <si>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</si>
  <si>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</si>
  <si>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</si>
  <si>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</si>
  <si>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</si>
  <si>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</si>
  <si>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</si>
  <si>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</si>
  <si>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</si>
  <si>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</si>
  <si>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</si>
  <si>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</si>
  <si>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</si>
  <si>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</si>
  <si>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</si>
  <si>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</si>
  <si>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</si>
  <si>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</si>
  <si>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</si>
  <si>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</si>
  <si>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</si>
  <si>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</si>
  <si>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</si>
  <si>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</si>
  <si>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</si>
  <si>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</si>
  <si>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</si>
  <si>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</si>
  <si>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</si>
  <si>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</si>
  <si>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</si>
  <si>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</si>
  <si>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</si>
  <si>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</si>
  <si>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</si>
  <si>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</si>
  <si>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</si>
  <si>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</si>
  <si>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</si>
  <si>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</si>
  <si>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</si>
  <si>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</si>
  <si>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</si>
  <si>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</si>
  <si>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</si>
  <si>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</si>
  <si>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</si>
  <si>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</si>
  <si>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</si>
  <si>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</si>
  <si>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</si>
  <si>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</si>
  <si>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</si>
  <si>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</si>
  <si>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</si>
  <si>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</si>
  <si>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</si>
  <si>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</si>
  <si>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</si>
  <si>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</si>
  <si>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</si>
  <si>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</si>
  <si>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</si>
  <si>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</si>
  <si>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</si>
  <si>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</si>
  <si>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</si>
  <si>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</si>
  <si>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</si>
  <si>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</si>
  <si>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</si>
  <si>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</si>
  <si>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</si>
  <si>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</si>
  <si>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</si>
  <si>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</si>
  <si>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</si>
  <si>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</si>
  <si>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</si>
  <si>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</si>
  <si>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</si>
  <si>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</si>
  <si>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</si>
  <si>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</si>
  <si>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</si>
  <si>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</si>
  <si>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</si>
  <si>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</si>
  <si>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</si>
  <si>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</si>
  <si>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</si>
  <si>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</si>
  <si>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</si>
  <si>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</si>
  <si>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</si>
  <si>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</si>
  <si>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</si>
  <si>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</si>
  <si>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</si>
  <si>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</si>
  <si>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</si>
  <si>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</si>
  <si>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</si>
  <si>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</si>
  <si>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</si>
  <si>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</si>
  <si>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</si>
  <si>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</si>
  <si>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</si>
  <si>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</si>
  <si>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</si>
  <si>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</si>
  <si>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</si>
  <si>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</si>
  <si>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</si>
  <si>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</si>
  <si>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</si>
  <si>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</si>
  <si>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</si>
  <si>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</si>
  <si>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</si>
  <si>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</si>
  <si>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</si>
  <si>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</si>
  <si>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</si>
  <si>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</si>
  <si>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</si>
  <si>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</si>
  <si>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</si>
  <si>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</si>
  <si>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</si>
  <si>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</si>
  <si>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</si>
  <si>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</si>
  <si>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</si>
  <si>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</si>
  <si>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</si>
  <si>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</si>
  <si>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</si>
  <si>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</si>
  <si>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</si>
  <si>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</si>
  <si>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</si>
  <si>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</si>
  <si>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</si>
  <si>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</si>
  <si>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</si>
  <si>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</si>
  <si>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</si>
  <si>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</si>
  <si>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</si>
  <si>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</si>
  <si>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</si>
  <si>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</si>
  <si>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</si>
  <si>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</si>
  <si>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</si>
  <si>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</si>
  <si>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</si>
  <si>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</si>
  <si>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</si>
  <si>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</si>
  <si>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</si>
  <si>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</si>
  <si>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</si>
  <si>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</si>
  <si>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</si>
  <si>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</si>
  <si>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</si>
  <si>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</si>
  <si>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</si>
  <si>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</si>
  <si>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</si>
  <si>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</si>
  <si>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</si>
  <si>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</si>
  <si>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</si>
  <si>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</si>
  <si>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</si>
  <si>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</si>
  <si>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</si>
  <si>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</si>
  <si>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</si>
  <si>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</si>
  <si>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</si>
  <si>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</si>
  <si>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</si>
  <si>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</si>
  <si>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</si>
  <si>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</si>
  <si>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</si>
  <si>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</si>
  <si>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</si>
  <si>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</si>
  <si>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</si>
  <si>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</si>
  <si>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</si>
  <si>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</si>
  <si>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</si>
  <si>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</si>
  <si>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</si>
  <si>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</si>
  <si>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</si>
  <si>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</si>
  <si>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</si>
  <si>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</si>
  <si>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</si>
  <si>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</si>
  <si>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</si>
  <si>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</si>
  <si>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</si>
  <si>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</si>
  <si>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</si>
  <si>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</si>
  <si>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</si>
  <si>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</si>
  <si>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</si>
  <si>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</si>
  <si>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</si>
  <si>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</si>
  <si>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</si>
  <si>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</si>
  <si>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</si>
  <si>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</si>
  <si>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</si>
  <si>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</si>
  <si>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</si>
  <si>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</si>
  <si>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</si>
  <si>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</si>
  <si>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</si>
  <si>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</si>
  <si>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</si>
  <si>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</si>
  <si>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</si>
  <si>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</si>
  <si>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</si>
  <si>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</si>
  <si>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</si>
  <si>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</si>
  <si>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</si>
  <si>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</si>
  <si>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</si>
  <si>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</si>
  <si>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</si>
  <si>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</si>
  <si>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</si>
  <si>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</si>
  <si>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</si>
  <si>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</si>
  <si>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</si>
  <si>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</si>
  <si>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</si>
  <si>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</si>
  <si>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</si>
  <si>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</si>
  <si>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</si>
  <si>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</si>
  <si>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</si>
  <si>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</si>
  <si>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</si>
  <si>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</si>
  <si>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</si>
  <si>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</si>
  <si>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</si>
  <si>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</si>
  <si>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</si>
  <si>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</si>
  <si>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</si>
  <si>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</si>
  <si>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</si>
  <si>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</si>
  <si>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</si>
  <si>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</si>
  <si>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</si>
  <si>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</si>
  <si>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</si>
  <si>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</si>
  <si>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</si>
  <si>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</si>
  <si>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</si>
  <si>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</si>
  <si>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</si>
  <si>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</si>
  <si>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</si>
  <si>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</si>
  <si>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</si>
  <si>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</si>
  <si>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</si>
  <si>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</si>
  <si>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</si>
  <si>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</si>
  <si>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</si>
  <si>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</si>
  <si>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</si>
  <si>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</si>
  <si>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</si>
  <si>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</si>
  <si>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</si>
  <si>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</si>
  <si>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</si>
  <si>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</si>
  <si>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</si>
  <si>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</si>
  <si>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</si>
  <si>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</si>
  <si>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</si>
  <si>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</si>
  <si>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</si>
  <si>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</si>
  <si>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</si>
  <si>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</si>
  <si>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</si>
  <si>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</si>
  <si>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</si>
  <si>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</si>
  <si>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</si>
  <si>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</si>
  <si>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</si>
  <si>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</si>
  <si>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</si>
  <si>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</si>
  <si>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</si>
  <si>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</si>
  <si>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</si>
  <si>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</si>
  <si>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</si>
  <si>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</si>
  <si>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</si>
  <si>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</si>
  <si>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</si>
  <si>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</si>
  <si>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</si>
  <si>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</si>
  <si>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</si>
  <si>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</si>
  <si>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</si>
  <si>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</si>
  <si>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</si>
  <si>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</si>
  <si>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</si>
  <si>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</si>
  <si>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</si>
  <si>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</si>
  <si>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</si>
  <si>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</si>
  <si>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</si>
  <si>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</si>
  <si>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</si>
  <si>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</si>
  <si>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</si>
  <si>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</si>
  <si>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</si>
  <si>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</si>
  <si>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</si>
  <si>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</si>
  <si>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</si>
  <si>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</si>
  <si>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</si>
  <si>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</si>
  <si>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</si>
  <si>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</si>
  <si>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</si>
  <si>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</si>
  <si>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</si>
  <si>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</si>
  <si>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</si>
  <si>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</si>
  <si>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</si>
  <si>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</si>
  <si>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</si>
  <si>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</si>
  <si>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</si>
  <si>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</si>
  <si>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</si>
  <si>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</si>
  <si>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</si>
  <si>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</si>
  <si>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</si>
  <si>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</si>
  <si>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</si>
  <si>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</si>
  <si>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</si>
  <si>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</si>
  <si>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</si>
  <si>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</si>
  <si>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</si>
  <si>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</si>
  <si>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</si>
  <si>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</si>
  <si>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</si>
  <si>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</si>
  <si>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</si>
  <si>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</si>
  <si>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</si>
  <si>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</si>
  <si>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</si>
  <si>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</si>
  <si>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</si>
  <si>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</si>
  <si>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</si>
  <si>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</si>
  <si>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</si>
  <si>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</si>
  <si>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</si>
  <si>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</si>
  <si>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</si>
  <si>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</si>
  <si>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</si>
  <si>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</si>
  <si>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</si>
  <si>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</si>
  <si>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</si>
  <si>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</si>
  <si>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</si>
  <si>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</si>
  <si>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</si>
  <si>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</si>
  <si>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</si>
  <si>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</si>
  <si>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</si>
  <si>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</si>
  <si>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</si>
  <si>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</si>
  <si>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</si>
  <si>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</si>
  <si>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</si>
  <si>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</si>
  <si>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</si>
  <si>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</si>
  <si>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</si>
  <si>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</si>
  <si>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</si>
  <si>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</si>
  <si>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</si>
  <si>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</si>
  <si>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</si>
  <si>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</si>
  <si>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</si>
  <si>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</si>
  <si>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</si>
  <si>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</si>
  <si>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</si>
  <si>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</si>
  <si>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</si>
  <si>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</si>
  <si>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</si>
  <si>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</si>
  <si>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</si>
  <si>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</si>
  <si>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</si>
  <si>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</si>
  <si>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</si>
  <si>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</si>
  <si>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</si>
  <si>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</si>
  <si>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</si>
  <si>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</si>
  <si>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</si>
  <si>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</si>
  <si>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</si>
  <si>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</si>
  <si>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</si>
  <si>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</si>
  <si>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</si>
  <si>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</si>
  <si>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</si>
  <si>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</si>
  <si>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</si>
  <si>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</si>
  <si>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</si>
  <si>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</si>
  <si>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</si>
  <si>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</si>
  <si>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</si>
  <si>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</si>
  <si>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</si>
  <si>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</si>
  <si>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</si>
  <si>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</si>
  <si>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</si>
  <si>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</si>
  <si>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</si>
  <si>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</si>
  <si>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</si>
  <si>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</si>
  <si>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</si>
  <si>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</si>
  <si>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</si>
  <si>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</si>
  <si>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</si>
  <si>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</si>
  <si>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</si>
  <si>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</si>
  <si>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</si>
  <si>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</si>
  <si>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</si>
  <si>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</si>
  <si>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</si>
  <si>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</si>
  <si>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</si>
  <si>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</si>
  <si>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</si>
  <si>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</si>
  <si>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</si>
  <si>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</si>
  <si>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</si>
  <si>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</si>
  <si>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</si>
  <si>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</si>
  <si>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</si>
  <si>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</si>
  <si>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</si>
  <si>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</si>
  <si>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</si>
  <si>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</si>
  <si>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</si>
  <si>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</si>
  <si>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</si>
  <si>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</si>
  <si>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</si>
  <si>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</si>
  <si>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</si>
  <si>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</si>
  <si>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</si>
  <si>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</si>
  <si>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</si>
  <si>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</si>
  <si>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</si>
  <si>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</si>
  <si>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</si>
  <si>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</si>
  <si>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</si>
  <si>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</si>
  <si>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</si>
  <si>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</si>
  <si>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</si>
  <si>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</si>
  <si>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</si>
  <si>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</si>
  <si>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</si>
  <si>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</si>
  <si>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</si>
  <si>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</si>
  <si>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</si>
  <si>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</si>
  <si>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</si>
  <si>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</si>
  <si>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</si>
  <si>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</si>
  <si>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</si>
  <si>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</si>
  <si>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</si>
  <si>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</si>
  <si>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</si>
  <si>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</si>
  <si>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</si>
  <si>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</si>
  <si>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</si>
  <si>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</si>
  <si>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</si>
  <si>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</si>
  <si>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</si>
  <si>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</si>
  <si>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</si>
  <si>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</si>
  <si>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</si>
  <si>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</si>
  <si>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</si>
  <si>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</si>
  <si>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</si>
  <si>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</si>
  <si>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</si>
  <si>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</si>
  <si>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</si>
  <si>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</si>
  <si>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</si>
  <si>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</si>
  <si>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</si>
  <si>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</si>
  <si>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</si>
  <si>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</si>
  <si>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</si>
  <si>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</si>
  <si>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</si>
  <si>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</si>
  <si>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</si>
  <si>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</si>
  <si>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</si>
  <si>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</si>
  <si>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</si>
  <si>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</si>
  <si>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</si>
  <si>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</si>
  <si>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</si>
  <si>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</si>
  <si>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</si>
  <si>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</si>
  <si>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</si>
  <si>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</si>
  <si>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</si>
  <si>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</si>
  <si>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</si>
  <si>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</si>
  <si>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</si>
  <si>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</si>
  <si>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</si>
  <si>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</si>
  <si>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</si>
  <si>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</si>
  <si>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</si>
  <si>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</si>
  <si>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</si>
  <si>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</si>
  <si>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</si>
  <si>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</si>
  <si>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</si>
  <si>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</si>
  <si>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</si>
  <si>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</si>
  <si>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</si>
  <si>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</si>
  <si>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</si>
  <si>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</si>
  <si>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</si>
  <si>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</si>
  <si>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</si>
  <si>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</si>
  <si>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</si>
  <si>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</si>
  <si>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</si>
  <si>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</si>
  <si>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</si>
  <si>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</si>
  <si>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</si>
  <si>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</si>
  <si>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</si>
  <si>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</si>
  <si>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</si>
  <si>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</si>
  <si>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</si>
  <si>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</si>
  <si>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</si>
  <si>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</si>
  <si>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</si>
  <si>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</si>
  <si>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</si>
  <si>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</si>
  <si>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</si>
  <si>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</si>
  <si>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</si>
  <si>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</si>
  <si>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</si>
  <si>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</si>
  <si>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</si>
  <si>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</si>
  <si>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</si>
  <si>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</si>
  <si>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</si>
  <si>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</si>
  <si>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</si>
  <si>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</si>
  <si>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</si>
  <si>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</si>
  <si>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</si>
  <si>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</si>
  <si>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</si>
  <si>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</si>
  <si>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</si>
  <si>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</si>
  <si>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</si>
  <si>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</si>
  <si>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</si>
  <si>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</si>
  <si>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</si>
  <si>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</si>
  <si>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</si>
  <si>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</si>
  <si>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</si>
  <si>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</si>
  <si>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</si>
  <si>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</si>
  <si>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</si>
  <si>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</si>
  <si>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</si>
  <si>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</si>
  <si>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</si>
  <si>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</si>
  <si>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</si>
  <si>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</si>
  <si>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</si>
  <si>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</si>
  <si>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</si>
  <si>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</si>
  <si>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</si>
  <si>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</si>
  <si>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</si>
  <si>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</si>
  <si>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</si>
  <si>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</si>
  <si>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</si>
  <si>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</si>
  <si>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</si>
  <si>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</si>
  <si>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</si>
  <si>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</si>
  <si>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</si>
  <si>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</si>
  <si>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</si>
  <si>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</si>
  <si>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</si>
  <si>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</si>
  <si>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</si>
  <si>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</si>
  <si>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</si>
  <si>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</si>
  <si>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</si>
  <si>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</si>
  <si>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</si>
  <si>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</si>
  <si>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</si>
  <si>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</si>
  <si>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</si>
  <si>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</si>
  <si>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</si>
  <si>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</si>
  <si>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</si>
  <si>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</si>
  <si>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</si>
  <si>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</si>
  <si>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</si>
  <si>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</si>
  <si>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</si>
  <si>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</si>
  <si>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</si>
  <si>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</si>
  <si>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</si>
  <si>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</si>
  <si>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</si>
  <si>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</si>
  <si>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</si>
  <si>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</si>
  <si>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</si>
  <si>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</si>
  <si>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</si>
  <si>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</si>
  <si>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</si>
  <si>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</si>
  <si>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</si>
  <si>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</si>
  <si>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</si>
  <si>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</si>
  <si>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</si>
  <si>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</si>
  <si>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</si>
  <si>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</si>
  <si>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</si>
  <si>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</si>
  <si>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</si>
  <si>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</si>
  <si>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</si>
  <si>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</si>
  <si>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</si>
  <si>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</si>
  <si>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</si>
  <si>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</si>
  <si>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</si>
  <si>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</si>
  <si>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</si>
  <si>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</si>
  <si>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</si>
  <si>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</si>
  <si>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</si>
  <si>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</si>
  <si>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</si>
  <si>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</si>
  <si>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</si>
  <si>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</si>
  <si>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</si>
  <si>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</si>
  <si>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</si>
  <si>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</si>
  <si>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</si>
  <si>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</si>
  <si>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</si>
  <si>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</si>
  <si>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</si>
  <si>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</si>
  <si>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</si>
  <si>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</si>
  <si>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</si>
  <si>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</si>
  <si>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</si>
  <si>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</si>
  <si>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</si>
  <si>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</si>
  <si>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</si>
  <si>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</si>
  <si>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</si>
  <si>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</si>
  <si>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</si>
  <si>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</si>
  <si>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</si>
  <si>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</si>
  <si>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</si>
  <si>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</si>
  <si>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</si>
  <si>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</si>
  <si>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</si>
  <si>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</si>
  <si>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</si>
  <si>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</si>
  <si>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</si>
  <si>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</si>
  <si>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</si>
  <si>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</si>
  <si>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</si>
  <si>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</si>
  <si>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</si>
  <si>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</si>
  <si>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</si>
  <si>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</si>
  <si>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</si>
  <si>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</si>
  <si>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</si>
  <si>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</si>
  <si>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</si>
  <si>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</si>
  <si>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</si>
  <si>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</si>
  <si>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</si>
  <si>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</si>
  <si>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</si>
  <si>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</si>
  <si>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</si>
  <si>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</si>
  <si>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</si>
  <si>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</si>
  <si>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</si>
  <si>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</si>
  <si>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</si>
  <si>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</si>
  <si>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</si>
  <si>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</si>
  <si>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</si>
  <si>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</si>
  <si>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</si>
  <si>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</si>
  <si>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</si>
  <si>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</si>
  <si>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</si>
  <si>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</si>
  <si>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</si>
  <si>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</si>
  <si>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</si>
  <si>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</si>
  <si>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</si>
  <si>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</si>
  <si>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</si>
  <si>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</si>
  <si>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</si>
  <si>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</si>
  <si>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</si>
  <si>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</si>
  <si>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</si>
  <si>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</si>
  <si>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</si>
  <si>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</si>
  <si>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</si>
  <si>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</si>
  <si>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</si>
  <si>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</si>
  <si>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</si>
  <si>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</si>
  <si>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</si>
  <si>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</si>
  <si>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</si>
  <si>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</si>
  <si>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</si>
  <si>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</si>
  <si>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</si>
  <si>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</si>
  <si>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</si>
  <si>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</si>
  <si>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</si>
  <si>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</si>
  <si>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</si>
  <si>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</si>
  <si>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</si>
  <si>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</si>
  <si>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</si>
  <si>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</si>
  <si>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</si>
  <si>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</si>
  <si>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</si>
  <si>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</si>
  <si>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</si>
  <si>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</si>
  <si>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</si>
  <si>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</si>
  <si>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</si>
  <si>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</si>
  <si>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</si>
  <si>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</si>
  <si>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</si>
  <si>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</si>
  <si>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</si>
  <si>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</si>
  <si>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</si>
  <si>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</si>
  <si>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</si>
  <si>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</si>
  <si>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</si>
  <si>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</si>
  <si>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</si>
  <si>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</si>
  <si>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</si>
  <si>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</si>
  <si>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</si>
  <si>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</si>
  <si>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</si>
  <si>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</si>
  <si>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</si>
  <si>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</si>
  <si>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</si>
  <si>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</si>
  <si>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</si>
  <si>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</si>
  <si>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</si>
  <si>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</si>
  <si>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</si>
  <si>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</si>
  <si>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</si>
  <si>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</si>
  <si>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</si>
  <si>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</si>
  <si>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</si>
  <si>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</si>
  <si>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</si>
  <si>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</si>
  <si>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</si>
  <si>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</si>
  <si>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</si>
  <si>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</si>
  <si>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</si>
  <si>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</si>
  <si>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</si>
  <si>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</si>
  <si>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</si>
  <si>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</si>
  <si>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</si>
  <si>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</si>
  <si>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</si>
  <si>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</si>
  <si>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</si>
  <si>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</si>
  <si>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</si>
  <si>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</si>
  <si>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</si>
  <si>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</si>
  <si>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</si>
  <si>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</si>
  <si>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</si>
  <si>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</si>
  <si>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</si>
  <si>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</si>
  <si>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</si>
  <si>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</si>
  <si>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</si>
  <si>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</si>
  <si>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</si>
  <si>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</si>
  <si>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</si>
  <si>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</si>
  <si>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</si>
  <si>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</si>
  <si>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</si>
  <si>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</si>
  <si>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</si>
  <si>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</si>
  <si>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</si>
  <si>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</si>
  <si>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</si>
  <si>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</si>
  <si>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</si>
  <si>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</si>
  <si>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</si>
  <si>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</si>
  <si>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</si>
  <si>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</si>
  <si>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</si>
  <si>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</si>
  <si>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</si>
  <si>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</si>
  <si>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</si>
  <si>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</si>
  <si>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</si>
  <si>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</si>
  <si>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</si>
  <si>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</si>
  <si>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</si>
  <si>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</si>
  <si>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</si>
  <si>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</si>
  <si>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</si>
  <si>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</si>
  <si>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</si>
  <si>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</si>
  <si>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</si>
  <si>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</si>
  <si>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</si>
  <si>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</si>
  <si>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</si>
  <si>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</si>
  <si>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</si>
  <si>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</si>
  <si>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</si>
  <si>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</si>
  <si>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</si>
  <si>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</si>
  <si>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</si>
  <si>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</si>
  <si>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</si>
  <si>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</si>
  <si>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</si>
  <si>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</si>
  <si>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</si>
  <si>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</si>
  <si>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</si>
  <si>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</si>
  <si>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</si>
  <si>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</si>
  <si>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</si>
  <si>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</si>
  <si>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</si>
  <si>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</si>
  <si>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</si>
  <si>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</si>
  <si>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</si>
  <si>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</si>
  <si>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</si>
  <si>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</si>
  <si>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</si>
  <si>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</si>
  <si>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</si>
  <si>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</si>
  <si>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</si>
  <si>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</si>
  <si>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</si>
  <si>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</si>
  <si>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</si>
  <si>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</si>
  <si>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</si>
  <si>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</si>
  <si>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</si>
  <si>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</si>
  <si>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</si>
  <si>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</si>
  <si>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</si>
  <si>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</si>
  <si>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</si>
  <si>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</si>
  <si>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</si>
  <si>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</si>
  <si>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</si>
  <si>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</si>
  <si>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</si>
  <si>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</si>
  <si>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</si>
  <si>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</si>
  <si>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</si>
  <si>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</si>
  <si>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</si>
  <si>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</si>
  <si>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</si>
  <si>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</si>
  <si>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</si>
  <si>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</si>
  <si>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</si>
  <si>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</si>
  <si>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</si>
  <si>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</si>
  <si>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</si>
  <si>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</si>
  <si>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</si>
  <si>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</si>
  <si>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</si>
  <si>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</si>
  <si>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</si>
  <si>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</si>
  <si>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</si>
  <si>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</si>
  <si>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</si>
  <si>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</si>
  <si>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</si>
  <si>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</si>
  <si>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</si>
  <si>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</si>
  <si>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</si>
  <si>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</si>
  <si>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</si>
  <si>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</si>
  <si>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</si>
  <si>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</si>
  <si>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</si>
  <si>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</si>
  <si>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</si>
  <si>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</si>
  <si>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</si>
  <si>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</si>
  <si>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</si>
  <si>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</si>
  <si>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</si>
  <si>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</si>
  <si>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</si>
  <si>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</si>
  <si>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</si>
  <si>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</si>
  <si>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</si>
  <si>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</si>
  <si>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</si>
  <si>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</si>
  <si>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</si>
  <si>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</si>
  <si>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</si>
  <si>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</si>
  <si>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</si>
  <si>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</si>
  <si>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</si>
  <si>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</si>
  <si>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</si>
  <si>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</si>
  <si>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</si>
  <si>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</si>
  <si>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</si>
  <si>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</si>
  <si>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</si>
  <si>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</si>
  <si>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</si>
  <si>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</si>
  <si>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</si>
  <si>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</si>
  <si>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</si>
  <si>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</si>
  <si>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</si>
  <si>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</si>
  <si>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</si>
  <si>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</si>
  <si>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</si>
  <si>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</si>
  <si>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</si>
  <si>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</si>
  <si>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</si>
  <si>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</si>
  <si>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</si>
  <si>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</si>
  <si>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</si>
  <si>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</si>
  <si>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</si>
  <si>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</si>
  <si>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</si>
  <si>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</si>
  <si>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</si>
  <si>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</si>
  <si>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</si>
  <si>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</si>
  <si>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</si>
  <si>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</si>
  <si>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</si>
  <si>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</si>
  <si>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</si>
  <si>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</si>
  <si>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</si>
  <si>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</si>
  <si>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</si>
  <si>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</si>
  <si>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</si>
  <si>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</si>
  <si>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</si>
  <si>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</si>
  <si>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</si>
  <si>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</si>
  <si>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</si>
  <si>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</si>
  <si>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</si>
  <si>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</si>
  <si>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</si>
  <si>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</si>
  <si>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</si>
  <si>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</si>
  <si>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</si>
  <si>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</si>
  <si>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</si>
  <si>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</si>
  <si>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</si>
  <si>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</si>
  <si>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</si>
  <si>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</si>
  <si>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</si>
  <si>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</si>
  <si>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</si>
  <si>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</si>
  <si>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</si>
  <si>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</si>
  <si>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</si>
  <si>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</si>
  <si>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</si>
  <si>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</si>
  <si>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</si>
  <si>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</si>
  <si>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</si>
  <si>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</si>
  <si>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</si>
  <si>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</si>
  <si>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</si>
  <si>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</si>
  <si>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</si>
  <si>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</si>
  <si>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</si>
  <si>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</si>
  <si>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</si>
  <si>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</si>
  <si>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</si>
  <si>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</si>
  <si>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</si>
  <si>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</si>
  <si>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</si>
  <si>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</si>
  <si>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</si>
  <si>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</si>
  <si>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</si>
  <si>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</si>
  <si>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</si>
  <si>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</si>
  <si>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</si>
  <si>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</si>
  <si>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</si>
  <si>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</si>
  <si>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</si>
  <si>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</si>
  <si>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</si>
  <si>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</si>
  <si>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</si>
  <si>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</si>
  <si>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</si>
  <si>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</si>
  <si>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</si>
  <si>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</si>
  <si>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</si>
  <si>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</si>
  <si>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</si>
  <si>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</si>
  <si>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</si>
  <si>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</si>
  <si>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</si>
  <si>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</si>
  <si>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</si>
  <si>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</si>
  <si>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</si>
  <si>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</si>
  <si>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</si>
  <si>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</si>
  <si>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</si>
  <si>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</si>
  <si>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</si>
  <si>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</si>
  <si>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</si>
  <si>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</si>
  <si>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</si>
  <si>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</si>
  <si>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</si>
  <si>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</si>
  <si>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</si>
  <si>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</si>
  <si>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</si>
  <si>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</si>
  <si>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</si>
  <si>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</si>
  <si>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</si>
  <si>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</si>
  <si>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</si>
  <si>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</si>
  <si>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</si>
  <si>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</si>
  <si>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</si>
  <si>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</si>
  <si>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</si>
  <si>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</si>
  <si>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</si>
  <si>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</si>
  <si>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</si>
  <si>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</si>
  <si>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</si>
  <si>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</si>
  <si>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</si>
  <si>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</si>
  <si>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</si>
  <si>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</si>
  <si>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</si>
  <si>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</si>
  <si>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</si>
  <si>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</si>
  <si>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</si>
  <si>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</si>
  <si>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</si>
  <si>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</si>
  <si>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</si>
  <si>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</si>
  <si>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</si>
  <si>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</si>
  <si>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</si>
  <si>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</si>
  <si>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</si>
  <si>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</si>
  <si>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</si>
  <si>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</si>
  <si>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</si>
  <si>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</si>
  <si>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</si>
  <si>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</si>
  <si>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</si>
  <si>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</si>
  <si>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</si>
  <si>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</si>
  <si>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</si>
  <si>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</si>
  <si>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</si>
  <si>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</si>
  <si>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</si>
  <si>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</si>
  <si>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</si>
  <si>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</si>
  <si>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</si>
  <si>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</si>
  <si>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</si>
  <si>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</si>
  <si>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</si>
  <si>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</si>
  <si>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</si>
  <si>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</si>
  <si>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</si>
  <si>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</si>
  <si>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</si>
  <si>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</si>
  <si>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</si>
  <si>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</si>
  <si>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</si>
  <si>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</si>
  <si>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</si>
  <si>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</si>
  <si>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</si>
  <si>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</si>
  <si>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</si>
  <si>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</si>
  <si>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</si>
  <si>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</si>
  <si>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</si>
  <si>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</si>
  <si>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</si>
  <si>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</si>
  <si>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</si>
  <si>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</si>
  <si>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</si>
  <si>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</si>
  <si>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</si>
  <si>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</si>
  <si>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</si>
  <si>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</si>
  <si>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</si>
  <si>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</si>
  <si>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</si>
  <si>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</si>
  <si>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</si>
  <si>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</si>
  <si>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</si>
  <si>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</si>
  <si>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</si>
  <si>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</si>
  <si>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</si>
  <si>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</si>
  <si>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</si>
  <si>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</si>
  <si>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</si>
  <si>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</si>
  <si>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</si>
  <si>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</si>
  <si>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</si>
  <si>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</si>
  <si>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</si>
  <si>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</si>
  <si>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</si>
  <si>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</si>
  <si>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</si>
  <si>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</si>
  <si>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</si>
  <si>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</si>
  <si>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</si>
  <si>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</si>
  <si>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</si>
  <si>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</si>
  <si>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</si>
  <si>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</si>
  <si>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</si>
  <si>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</si>
  <si>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</si>
  <si>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</si>
  <si>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</si>
  <si>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</si>
  <si>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</si>
  <si>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</si>
  <si>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</si>
  <si>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</si>
  <si>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</si>
  <si>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</si>
  <si>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</si>
  <si>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</si>
  <si>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</si>
  <si>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</si>
  <si>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</si>
  <si>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</si>
  <si>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</si>
  <si>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</si>
  <si>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</si>
  <si>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</si>
  <si>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</si>
  <si>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</si>
  <si>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</si>
  <si>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</si>
  <si>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</si>
  <si>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</si>
  <si>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</si>
  <si>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</si>
  <si>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</si>
  <si>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</si>
  <si>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</si>
  <si>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</si>
  <si>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</si>
  <si>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</si>
  <si>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</si>
  <si>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</si>
  <si>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</si>
  <si>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</si>
  <si>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</si>
  <si>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</si>
  <si>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</si>
  <si>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</si>
  <si>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</si>
  <si>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</si>
  <si>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</si>
  <si>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</si>
  <si>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</si>
  <si>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</si>
  <si>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</si>
  <si>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</si>
  <si>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</si>
  <si>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</si>
  <si>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</si>
  <si>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</si>
  <si>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</si>
  <si>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</si>
  <si>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</si>
  <si>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</si>
  <si>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</si>
  <si>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</si>
  <si>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</si>
  <si>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</si>
  <si>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</si>
  <si>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</si>
  <si>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</si>
  <si>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</si>
  <si>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</si>
  <si>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</si>
  <si>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</si>
  <si>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</si>
  <si>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</si>
  <si>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</si>
  <si>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</si>
  <si>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</si>
  <si>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</si>
  <si>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</si>
  <si>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</si>
  <si>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</si>
  <si>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</si>
  <si>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</si>
  <si>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</si>
  <si>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</si>
  <si>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</si>
  <si>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</si>
  <si>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</si>
  <si>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</si>
  <si>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</si>
  <si>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</si>
  <si>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</si>
  <si>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</si>
  <si>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</si>
  <si>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</si>
  <si>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</si>
  <si>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</si>
  <si>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</si>
  <si>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</si>
  <si>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</si>
  <si>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</si>
  <si>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</si>
  <si>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</si>
  <si>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</si>
  <si>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</si>
  <si>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</si>
  <si>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</si>
  <si>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</si>
  <si>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</si>
  <si>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</si>
  <si>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</si>
  <si>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</si>
  <si>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</si>
  <si>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</si>
  <si>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</si>
  <si>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</si>
  <si>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</si>
  <si>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</si>
  <si>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</si>
  <si>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</si>
  <si>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</si>
  <si>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</si>
  <si>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</si>
  <si>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</si>
  <si>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</si>
  <si>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</si>
  <si>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</si>
  <si>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</si>
  <si>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</si>
  <si>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</si>
  <si>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</si>
  <si>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</si>
  <si>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</si>
  <si>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</si>
  <si>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</si>
  <si>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</si>
  <si>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</si>
  <si>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</si>
  <si>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</si>
  <si>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</si>
  <si>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</si>
  <si>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</si>
  <si>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</si>
  <si>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</si>
  <si>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</si>
  <si>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</si>
  <si>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</si>
  <si>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</si>
  <si>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</si>
  <si>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</si>
  <si>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</si>
  <si>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</si>
  <si>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</si>
  <si>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</si>
  <si>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</si>
  <si>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</si>
  <si>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</si>
  <si>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</si>
  <si>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</si>
  <si>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</si>
  <si>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</si>
  <si>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</si>
  <si>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</si>
  <si>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</si>
  <si>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</si>
  <si>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</si>
  <si>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</si>
  <si>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</si>
  <si>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</si>
  <si>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</si>
  <si>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</si>
  <si>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</si>
  <si>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</si>
  <si>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</si>
  <si>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</si>
  <si>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</si>
  <si>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</si>
  <si>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</si>
  <si>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</si>
  <si>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</si>
  <si>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</si>
  <si>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</si>
  <si>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</si>
  <si>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</si>
  <si>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</si>
  <si>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</si>
  <si>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</si>
  <si>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</si>
  <si>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</si>
  <si>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</si>
  <si>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</si>
  <si>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</si>
  <si>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</si>
  <si>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</si>
  <si>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</si>
  <si>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</si>
  <si>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</si>
  <si>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</si>
  <si>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</si>
  <si>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</si>
  <si>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</si>
  <si>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</si>
  <si>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</si>
  <si>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</si>
  <si>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</si>
  <si>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</si>
  <si>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</si>
  <si>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</si>
  <si>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</si>
  <si>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</si>
  <si>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</si>
  <si>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</si>
  <si>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</si>
  <si>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</si>
  <si>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</si>
  <si>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</si>
  <si>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</si>
  <si>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</si>
  <si>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</si>
  <si>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</si>
  <si>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</si>
  <si>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</si>
  <si>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</si>
  <si>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</si>
  <si>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</si>
  <si>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</si>
  <si>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</si>
  <si>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</si>
  <si>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</si>
  <si>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</si>
  <si>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</si>
  <si>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</si>
  <si>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</si>
  <si>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</si>
  <si>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</si>
  <si>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</si>
  <si>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</si>
  <si>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</si>
  <si>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</si>
  <si>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</si>
  <si>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</si>
  <si>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</si>
  <si>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</si>
  <si>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</si>
  <si>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</si>
  <si>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</si>
  <si>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</si>
  <si>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</si>
  <si>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</si>
  <si>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</si>
  <si>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</si>
  <si>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</si>
  <si>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</si>
  <si>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</si>
  <si>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</si>
  <si>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</si>
  <si>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</si>
  <si>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</si>
  <si>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</si>
  <si>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</si>
  <si>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</si>
  <si>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</si>
  <si>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</si>
  <si>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</si>
  <si>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</si>
  <si>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</si>
  <si>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</si>
  <si>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</si>
  <si>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</si>
  <si>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</si>
  <si>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</si>
  <si>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</si>
  <si>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</si>
  <si>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</si>
  <si>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</si>
  <si>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</si>
  <si>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</si>
  <si>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</si>
  <si>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</si>
  <si>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</si>
  <si>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</si>
  <si>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</si>
  <si>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</si>
  <si>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</si>
  <si>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</si>
  <si>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</si>
  <si>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</si>
  <si>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</si>
  <si>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</si>
  <si>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</si>
  <si>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</si>
  <si>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</si>
  <si>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</si>
  <si>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</si>
  <si>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</si>
  <si>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</si>
  <si>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</si>
  <si>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</si>
  <si>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</si>
  <si>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</si>
  <si>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</si>
  <si>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</si>
  <si>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</si>
  <si>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</si>
  <si>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</si>
  <si>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</si>
  <si>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</si>
  <si>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</si>
  <si>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</si>
  <si>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</si>
  <si>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</si>
  <si>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</si>
  <si>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</si>
  <si>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</si>
  <si>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</si>
  <si>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</si>
  <si>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</si>
  <si>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</si>
  <si>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</si>
  <si>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</si>
  <si>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</si>
  <si>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</si>
  <si>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</si>
  <si>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</si>
  <si>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</si>
  <si>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</si>
  <si>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</si>
  <si>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</si>
  <si>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</si>
  <si>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</si>
  <si>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</si>
  <si>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</si>
  <si>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</si>
  <si>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</si>
  <si>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</si>
  <si>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</si>
  <si>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</si>
  <si>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</si>
  <si>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</si>
  <si>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</si>
  <si>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</si>
  <si>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</si>
  <si>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</si>
  <si>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</si>
  <si>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</si>
  <si>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</si>
  <si>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</si>
  <si>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</si>
  <si>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</si>
  <si>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</si>
  <si>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</si>
  <si>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</si>
  <si>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</si>
  <si>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</si>
  <si>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</si>
  <si>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</si>
  <si>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</si>
  <si>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</si>
  <si>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</si>
  <si>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</si>
  <si>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</si>
  <si>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</si>
  <si>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</si>
  <si>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</si>
  <si>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</si>
  <si>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</si>
  <si>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</si>
  <si>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</si>
  <si>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</si>
  <si>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</si>
  <si>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</si>
  <si>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</si>
  <si>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</si>
  <si>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</si>
  <si>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</si>
  <si>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</si>
  <si>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</si>
  <si>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</si>
  <si>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</si>
  <si>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</si>
  <si>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</si>
  <si>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</si>
  <si>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</si>
  <si>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</si>
  <si>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</si>
  <si>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</si>
  <si>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</si>
  <si>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</si>
  <si>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</si>
  <si>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</si>
  <si>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</si>
  <si>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</si>
  <si>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</si>
  <si>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</si>
  <si>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</si>
  <si>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</si>
  <si>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</si>
  <si>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</si>
  <si>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</si>
  <si>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</si>
  <si>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</si>
  <si>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</si>
  <si>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</si>
  <si>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</si>
  <si>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</si>
  <si>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</si>
  <si>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</si>
  <si>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</si>
  <si>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</si>
  <si>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</si>
  <si>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</si>
  <si>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</si>
  <si>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</si>
  <si>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</si>
  <si>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</si>
  <si>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</si>
  <si>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</si>
  <si>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</si>
  <si>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</si>
  <si>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</si>
  <si>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</si>
  <si>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</si>
  <si>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</si>
  <si>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</si>
  <si>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</si>
  <si>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</si>
  <si>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</si>
  <si>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</si>
  <si>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</si>
  <si>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</si>
  <si>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</si>
  <si>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</si>
  <si>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</si>
  <si>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</si>
  <si>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</si>
  <si>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</si>
  <si>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</si>
  <si>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</si>
  <si>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</si>
  <si>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</si>
  <si>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</si>
  <si>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</si>
  <si>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</si>
  <si>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</si>
  <si>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</si>
  <si>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</si>
  <si>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</si>
  <si>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</si>
  <si>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</si>
  <si>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</si>
  <si>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</si>
  <si>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</si>
  <si>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</si>
  <si>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</si>
  <si>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</si>
  <si>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</si>
  <si>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</si>
  <si>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</si>
  <si>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</si>
  <si>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</si>
  <si>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</si>
  <si>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</si>
  <si>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</si>
  <si>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</si>
  <si>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</si>
  <si>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</si>
  <si>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</si>
  <si>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</si>
  <si>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</si>
  <si>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</si>
  <si>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</si>
  <si>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</si>
  <si>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</si>
  <si>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</si>
  <si>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</si>
  <si>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</si>
  <si>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</si>
  <si>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</si>
  <si>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</si>
  <si>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</si>
  <si>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</si>
  <si>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</si>
  <si>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</si>
  <si>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</si>
  <si>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</si>
  <si>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</si>
  <si>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</si>
  <si>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</si>
  <si>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</si>
  <si>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</si>
  <si>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</si>
  <si>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</si>
  <si>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</si>
  <si>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</si>
  <si>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</si>
  <si>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</si>
  <si>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</si>
  <si>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</si>
  <si>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</si>
  <si>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</si>
  <si>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</si>
  <si>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</si>
  <si>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</si>
  <si>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</si>
  <si>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</si>
  <si>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</si>
  <si>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</si>
  <si>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</si>
  <si>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</si>
  <si>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</si>
  <si>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</si>
  <si>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</si>
  <si>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</si>
  <si>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</si>
  <si>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</si>
  <si>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</si>
  <si>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</si>
  <si>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</si>
  <si>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</si>
  <si>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</si>
  <si>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</si>
  <si>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</si>
  <si>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</si>
  <si>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</si>
  <si>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</si>
  <si>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</si>
  <si>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</si>
  <si>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</si>
  <si>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</si>
  <si>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</si>
  <si>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</si>
  <si>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</si>
  <si>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</si>
  <si>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</si>
  <si>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</si>
  <si>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</si>
  <si>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</si>
  <si>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</si>
  <si>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</si>
  <si>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</si>
  <si>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</si>
  <si>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</si>
  <si>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</si>
  <si>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</si>
  <si>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</si>
  <si>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</si>
  <si>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</si>
  <si>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</si>
  <si>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</si>
  <si>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</si>
  <si>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</si>
  <si>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</si>
  <si>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</si>
  <si>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</si>
  <si>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</si>
  <si>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</si>
  <si>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</si>
  <si>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</si>
  <si>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</si>
  <si>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</si>
  <si>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</si>
  <si>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</si>
  <si>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</si>
  <si>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</si>
  <si>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</si>
  <si>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</si>
  <si>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</si>
  <si>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</si>
  <si>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</si>
  <si>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</si>
  <si>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</si>
  <si>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</si>
  <si>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</si>
  <si>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</si>
  <si>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</si>
  <si>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</si>
  <si>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</si>
  <si>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</si>
  <si>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</si>
  <si>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</si>
  <si>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</si>
  <si>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</si>
  <si>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</si>
  <si>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</si>
  <si>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</si>
  <si>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</si>
  <si>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</si>
  <si>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</si>
  <si>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</si>
  <si>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</si>
  <si>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</si>
  <si>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</si>
  <si>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</si>
  <si>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</si>
  <si>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</si>
  <si>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</si>
  <si>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</si>
  <si>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</si>
  <si>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</si>
  <si>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</si>
  <si>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</si>
  <si>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</si>
  <si>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</si>
  <si>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</si>
  <si>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</si>
  <si>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</si>
  <si>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</si>
  <si>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</si>
  <si>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</si>
  <si>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</si>
  <si>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</si>
  <si>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</si>
  <si>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</si>
  <si>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</si>
  <si>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</si>
  <si>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</si>
  <si>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</si>
  <si>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</si>
  <si>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</si>
  <si>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</si>
  <si>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</si>
  <si>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</si>
  <si>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</si>
  <si>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</si>
  <si>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</si>
  <si>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</si>
  <si>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</si>
  <si>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</si>
  <si>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</si>
  <si>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</si>
  <si>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</si>
  <si>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</si>
  <si>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</si>
  <si>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</si>
  <si>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</si>
  <si>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</si>
  <si>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</si>
  <si>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</si>
  <si>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</si>
  <si>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</si>
  <si>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</si>
  <si>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</si>
  <si>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</si>
  <si>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</si>
  <si>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</si>
  <si>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</si>
  <si>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</si>
  <si>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</si>
  <si>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</si>
  <si>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</si>
  <si>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</si>
  <si>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</si>
  <si>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</si>
  <si>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</si>
  <si>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</si>
  <si>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</si>
  <si>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</si>
  <si>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</si>
  <si>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</si>
  <si>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</si>
  <si>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</si>
  <si>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</si>
  <si>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</si>
  <si>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</si>
  <si>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</si>
  <si>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</si>
  <si>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</si>
  <si>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</si>
  <si>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</si>
  <si>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</si>
  <si>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</si>
  <si>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</si>
  <si>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</si>
  <si>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</si>
  <si>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</si>
  <si>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</si>
  <si>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</si>
  <si>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</si>
  <si>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</si>
  <si>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</si>
  <si>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</si>
  <si>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</si>
  <si>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</si>
  <si>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</si>
  <si>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</si>
  <si>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</si>
  <si>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</si>
  <si>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</si>
  <si>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</si>
  <si>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</si>
  <si>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</si>
  <si>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</si>
  <si>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</si>
  <si>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</si>
  <si>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</si>
  <si>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</si>
  <si>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</si>
  <si>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</si>
  <si>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</si>
  <si>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</si>
  <si>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</si>
  <si>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</si>
  <si>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</si>
  <si>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</si>
  <si>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</si>
  <si>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</si>
  <si>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</si>
  <si>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</si>
  <si>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</si>
  <si>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</si>
  <si>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</si>
  <si>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</si>
  <si>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</si>
  <si>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</si>
  <si>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</si>
  <si>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</si>
  <si>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</si>
  <si>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</si>
  <si>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</si>
  <si>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</si>
  <si>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</si>
  <si>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</si>
  <si>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</si>
  <si>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</si>
  <si>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</si>
  <si>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</si>
  <si>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</si>
  <si>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</si>
  <si>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</si>
  <si>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</si>
  <si>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</si>
  <si>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</si>
  <si>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</si>
  <si>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</si>
  <si>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</si>
  <si>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</si>
  <si>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</si>
  <si>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</si>
  <si>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</si>
  <si>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</si>
  <si>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</si>
  <si>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</si>
  <si>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</si>
  <si>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</si>
  <si>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</si>
  <si>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</si>
  <si>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</si>
  <si>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</si>
  <si>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</si>
  <si>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</si>
  <si>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</si>
  <si>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</si>
  <si>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</si>
  <si>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</si>
  <si>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</si>
  <si>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</si>
  <si>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</si>
  <si>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</si>
  <si>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</si>
  <si>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</si>
  <si>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</si>
  <si>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</si>
  <si>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</si>
  <si>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</si>
  <si>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</si>
  <si>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</si>
  <si>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</si>
  <si>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</si>
  <si>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</si>
  <si>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</si>
  <si>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</si>
  <si>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</si>
  <si>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</si>
  <si>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</si>
  <si>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</si>
  <si>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</si>
  <si>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</si>
  <si>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</si>
  <si>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</si>
  <si>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</si>
  <si>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</si>
  <si>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</si>
  <si>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</si>
  <si>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</si>
  <si>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</si>
  <si>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</si>
  <si>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</si>
  <si>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</si>
  <si>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</si>
  <si>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</si>
  <si>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</si>
  <si>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</si>
  <si>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</si>
  <si>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</si>
  <si>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</si>
  <si>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</si>
  <si>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</si>
  <si>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</si>
  <si>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</si>
  <si>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</si>
  <si>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</si>
  <si>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</si>
  <si>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</si>
  <si>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</si>
  <si>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</si>
  <si>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</si>
  <si>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</si>
  <si>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</si>
  <si>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</si>
  <si>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</si>
  <si>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</si>
  <si>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</si>
  <si>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</si>
  <si>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</si>
  <si>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</si>
  <si>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</si>
  <si>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</si>
  <si>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</si>
  <si>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</si>
  <si>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</si>
  <si>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</si>
  <si>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</si>
  <si>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</si>
  <si>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</si>
  <si>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</si>
  <si>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</si>
  <si>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</si>
  <si>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</si>
  <si>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</si>
  <si>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</si>
  <si>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</si>
  <si>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</si>
  <si>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</si>
  <si>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</si>
  <si>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</si>
  <si>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</si>
  <si>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</si>
  <si>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</si>
  <si>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</si>
  <si>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</si>
  <si>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</si>
  <si>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</si>
  <si>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</si>
  <si>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</si>
  <si>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</si>
  <si>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</si>
  <si>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</si>
  <si>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</si>
  <si>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</si>
  <si>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</si>
  <si>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</si>
  <si>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</si>
  <si>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</si>
  <si>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</si>
  <si>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</si>
  <si>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</si>
  <si>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</si>
  <si>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</si>
  <si>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</si>
  <si>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</si>
  <si>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</si>
  <si>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</si>
  <si>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</si>
  <si>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</si>
  <si>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</si>
  <si>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</si>
  <si>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</si>
  <si>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</si>
  <si>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</si>
  <si>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</si>
  <si>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</si>
  <si>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</si>
  <si>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</si>
  <si>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</si>
  <si>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</si>
  <si>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</si>
  <si>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</si>
  <si>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</si>
  <si>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</si>
  <si>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</si>
  <si>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</si>
  <si>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</si>
  <si>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</si>
  <si>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</si>
  <si>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</si>
  <si>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</si>
  <si>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</si>
  <si>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</si>
  <si>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</si>
  <si>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</si>
  <si>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</si>
  <si>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</si>
  <si>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</si>
  <si>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</si>
  <si>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</si>
  <si>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</si>
  <si>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</si>
  <si>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</si>
  <si>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</si>
  <si>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</si>
  <si>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</si>
  <si>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</si>
  <si>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</si>
  <si>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</si>
  <si>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</si>
  <si>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</si>
  <si>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</si>
  <si>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</si>
  <si>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</si>
  <si>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</si>
  <si>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</si>
  <si>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</si>
  <si>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</si>
  <si>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</si>
  <si>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</si>
  <si>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</si>
  <si>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</si>
  <si>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</si>
  <si>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</si>
  <si>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</si>
  <si>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</si>
  <si>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</si>
  <si>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</si>
  <si>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</si>
  <si>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</si>
  <si>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</si>
  <si>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</si>
  <si>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</si>
  <si>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</si>
  <si>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</si>
  <si>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</si>
  <si>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</si>
  <si>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</si>
  <si>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</si>
  <si>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</si>
  <si>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</si>
  <si>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</si>
  <si>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</si>
  <si>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</si>
  <si>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</si>
  <si>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</si>
  <si>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</si>
  <si>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</si>
  <si>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</si>
  <si>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</si>
  <si>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</si>
  <si>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</si>
  <si>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</si>
  <si>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</si>
  <si>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</si>
  <si>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</si>
  <si>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</si>
  <si>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</si>
  <si>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</si>
  <si>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</si>
  <si>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</si>
  <si>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</si>
  <si>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</si>
  <si>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</si>
  <si>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</si>
  <si>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</si>
  <si>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</si>
  <si>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</si>
  <si>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</si>
  <si>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</si>
  <si>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</si>
  <si>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</si>
  <si>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</si>
  <si>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</si>
  <si>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</si>
  <si>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</si>
  <si>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</si>
  <si>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</si>
  <si>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</si>
  <si>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</si>
  <si>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</si>
  <si>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</si>
  <si>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</si>
  <si>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</si>
  <si>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</si>
  <si>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</si>
  <si>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</si>
  <si>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</si>
  <si>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</si>
  <si>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</si>
  <si>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</si>
  <si>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</si>
  <si>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</si>
  <si>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</si>
  <si>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</si>
  <si>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</si>
  <si>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</si>
  <si>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</si>
  <si>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</si>
  <si>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</si>
  <si>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</si>
  <si>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</si>
  <si>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</si>
  <si>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</si>
  <si>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</si>
  <si>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</si>
  <si>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</si>
  <si>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</si>
  <si>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</si>
  <si>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</si>
  <si>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</si>
  <si>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</si>
  <si>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</si>
  <si>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</si>
  <si>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</si>
  <si>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</si>
  <si>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</si>
  <si>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</si>
  <si>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</si>
  <si>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</si>
  <si>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</si>
  <si>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</si>
  <si>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</si>
  <si>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</si>
  <si>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</si>
  <si>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</si>
  <si>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</si>
  <si>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</si>
  <si>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</si>
  <si>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</si>
  <si>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</si>
  <si>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</si>
  <si>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</si>
  <si>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</si>
  <si>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</si>
  <si>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</si>
  <si>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</si>
  <si>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</si>
  <si>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</si>
  <si>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</si>
  <si>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</si>
  <si>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</si>
  <si>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</si>
  <si>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</si>
  <si>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</si>
  <si>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</si>
  <si>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</si>
  <si>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</si>
  <si>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</si>
  <si>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</si>
  <si>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</si>
  <si>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</si>
  <si>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</si>
  <si>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</si>
  <si>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</si>
  <si>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</si>
  <si>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</si>
  <si>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</si>
  <si>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</si>
  <si>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</si>
  <si>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</si>
  <si>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</si>
  <si>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</si>
  <si>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</si>
  <si>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</si>
  <si>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</si>
  <si>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</si>
  <si>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</si>
  <si>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</si>
  <si>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</si>
  <si>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</si>
  <si>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</si>
  <si>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</si>
  <si>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</si>
  <si>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</si>
  <si>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</si>
  <si>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</si>
  <si>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</si>
  <si>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</si>
  <si>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</si>
  <si>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</si>
  <si>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</si>
  <si>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</si>
  <si>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</si>
  <si>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</si>
  <si>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</si>
  <si>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</si>
  <si>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</si>
  <si>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</si>
  <si>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</si>
  <si>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</si>
  <si>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</si>
  <si>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</si>
  <si>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</si>
  <si>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</si>
  <si>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</si>
  <si>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</si>
  <si>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</si>
  <si>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</si>
  <si>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</si>
  <si>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</si>
  <si>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</si>
  <si>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</si>
  <si>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</si>
  <si>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</si>
  <si>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</si>
  <si>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</si>
  <si>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</si>
  <si>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</si>
  <si>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</si>
  <si>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</si>
  <si>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</si>
  <si>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</si>
  <si>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</si>
  <si>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</si>
  <si>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</si>
  <si>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</si>
  <si>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</si>
  <si>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</si>
  <si>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</si>
  <si>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</si>
  <si>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</si>
  <si>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</si>
  <si>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</si>
  <si>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</si>
  <si>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</si>
  <si>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</si>
  <si>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</si>
  <si>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</si>
  <si>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</si>
  <si>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</si>
  <si>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</si>
  <si>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</si>
  <si>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</si>
  <si>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</si>
  <si>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</si>
  <si>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</si>
  <si>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</si>
  <si>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</si>
  <si>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</si>
  <si>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</si>
  <si>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</si>
  <si>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</si>
  <si>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</si>
  <si>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</si>
  <si>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</si>
  <si>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</si>
  <si>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</si>
  <si>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</si>
  <si>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</si>
  <si>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</si>
  <si>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</si>
  <si>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</si>
  <si>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</si>
  <si>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</si>
  <si>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</si>
  <si>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</si>
  <si>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</si>
  <si>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</si>
  <si>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</si>
  <si>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</si>
  <si>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</si>
  <si>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</si>
  <si>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</si>
  <si>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</si>
  <si>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</si>
  <si>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</si>
  <si>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</si>
  <si>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</si>
  <si>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</si>
  <si>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</si>
  <si>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</si>
  <si>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</si>
  <si>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</si>
  <si>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</si>
  <si>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</si>
  <si>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</si>
  <si>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</si>
  <si>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</si>
  <si>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</si>
  <si>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</si>
  <si>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</si>
  <si>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</si>
  <si>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</si>
  <si>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</si>
  <si>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</si>
  <si>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</si>
  <si>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</si>
  <si>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</si>
  <si>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</si>
  <si>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</si>
  <si>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</si>
  <si>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</si>
  <si>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</si>
  <si>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</si>
  <si>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</si>
  <si>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</si>
  <si>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</si>
  <si>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</si>
  <si>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</si>
  <si>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</si>
  <si>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</si>
  <si>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</si>
  <si>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</si>
  <si>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</si>
  <si>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</si>
  <si>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</si>
  <si>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</si>
  <si>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</si>
  <si>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</si>
  <si>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</si>
  <si>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</si>
  <si>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</si>
  <si>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</si>
  <si>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</si>
  <si>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</si>
  <si>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</si>
  <si>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</si>
  <si>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</si>
  <si>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</si>
  <si>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</si>
  <si>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</si>
  <si>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</si>
  <si>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</si>
  <si>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</si>
  <si>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</si>
  <si>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</si>
  <si>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</si>
  <si>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</si>
  <si>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</si>
  <si>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</si>
  <si>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</si>
  <si>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</si>
  <si>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</si>
  <si>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</si>
  <si>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</si>
  <si>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</si>
  <si>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</si>
  <si>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</si>
  <si>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</si>
  <si>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</si>
  <si>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</si>
  <si>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</si>
  <si>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</si>
  <si>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</si>
  <si>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</si>
  <si>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</si>
  <si>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</si>
  <si>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</si>
  <si>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</si>
  <si>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</si>
  <si>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</si>
  <si>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</si>
  <si>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</si>
  <si>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</si>
  <si>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</si>
  <si>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</si>
  <si>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</si>
  <si>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</si>
  <si>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</si>
  <si>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</si>
  <si>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</si>
  <si>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</si>
  <si>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</si>
  <si>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</si>
  <si>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</si>
  <si>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</si>
  <si>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</si>
  <si>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</si>
  <si>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</si>
  <si>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</si>
  <si>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</si>
  <si>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</si>
  <si>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</si>
  <si>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</si>
  <si>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</si>
  <si>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</si>
  <si>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</si>
  <si>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</si>
  <si>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</si>
  <si>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</si>
  <si>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</si>
  <si>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</si>
  <si>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</si>
  <si>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</si>
  <si>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</si>
  <si>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</si>
  <si>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</si>
  <si>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</si>
  <si>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</si>
  <si>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</si>
  <si>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</si>
  <si>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</si>
  <si>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</si>
  <si>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</si>
  <si>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</si>
  <si>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</si>
  <si>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</si>
  <si>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</si>
  <si>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</si>
  <si>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</si>
  <si>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</si>
  <si>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</si>
  <si>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</si>
  <si>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</si>
  <si>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</si>
  <si>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</si>
  <si>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</si>
  <si>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</si>
  <si>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</si>
  <si>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</si>
  <si>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</si>
  <si>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</si>
  <si>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</si>
  <si>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</si>
  <si>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</si>
  <si>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</si>
  <si>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</si>
  <si>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</si>
  <si>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</si>
  <si>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</si>
  <si>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</si>
  <si>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</si>
  <si>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</si>
  <si>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</si>
  <si>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</si>
  <si>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</si>
  <si>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</si>
  <si>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</si>
  <si>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</si>
  <si>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</si>
  <si>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</si>
  <si>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</si>
  <si>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</si>
  <si>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</si>
  <si>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</si>
  <si>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</si>
  <si>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</si>
  <si>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</si>
  <si>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</si>
  <si>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</si>
  <si>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</si>
  <si>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</si>
  <si>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</si>
  <si>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</si>
  <si>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</si>
  <si>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</si>
  <si>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</si>
  <si>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</si>
  <si>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</si>
  <si>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</si>
  <si>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</si>
  <si>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</si>
  <si>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</si>
  <si>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</si>
  <si>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</si>
  <si>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</si>
  <si>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</si>
  <si>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</si>
  <si>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</si>
  <si>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</si>
  <si>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</si>
  <si>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</si>
  <si>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</si>
  <si>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</si>
  <si>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</si>
  <si>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</si>
  <si>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</si>
  <si>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</si>
  <si>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</si>
  <si>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</si>
  <si>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</si>
  <si>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</si>
  <si>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</si>
  <si>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</si>
  <si>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</si>
  <si>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</si>
  <si>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</si>
  <si>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</si>
  <si>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</si>
  <si>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</si>
  <si>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</si>
  <si>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</si>
  <si>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</si>
  <si>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</si>
  <si>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</si>
  <si>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</si>
  <si>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</si>
  <si>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</si>
  <si>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</si>
  <si>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</si>
  <si>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</si>
  <si>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</si>
  <si>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</si>
  <si>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</si>
  <si>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</si>
  <si>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</si>
  <si>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</si>
  <si>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</si>
  <si>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</si>
  <si>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</si>
  <si>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</si>
  <si>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</si>
  <si>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</si>
  <si>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</si>
  <si>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</si>
  <si>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</si>
  <si>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</si>
  <si>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</si>
  <si>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</si>
  <si>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</si>
  <si>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</si>
  <si>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</si>
  <si>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</si>
  <si>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</si>
  <si>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</si>
  <si>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</si>
  <si>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</si>
  <si>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</si>
  <si>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</si>
  <si>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</si>
  <si>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</si>
  <si>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</si>
  <si>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</si>
  <si>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</si>
  <si>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</si>
  <si>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</si>
  <si>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</si>
  <si>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</si>
  <si>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</si>
  <si>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</si>
  <si>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</si>
  <si>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</si>
  <si>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</si>
  <si>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</si>
  <si>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</si>
  <si>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</si>
  <si>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</si>
  <si>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</si>
  <si>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</si>
  <si>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</si>
  <si>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</si>
  <si>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</si>
  <si>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</si>
  <si>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</si>
  <si>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</si>
  <si>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</si>
  <si>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</si>
  <si>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</si>
  <si>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</si>
  <si>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</si>
  <si>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</si>
  <si>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</si>
  <si>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</si>
  <si>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</si>
  <si>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</si>
  <si>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</si>
  <si>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</si>
  <si>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</si>
  <si>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</si>
  <si>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</si>
  <si>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</si>
  <si>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</si>
  <si>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</si>
  <si>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</si>
  <si>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</si>
  <si>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</si>
  <si>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</si>
  <si>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</si>
  <si>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</si>
  <si>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</si>
  <si>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</si>
  <si>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</si>
  <si>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</si>
  <si>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</si>
  <si>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</si>
  <si>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</si>
  <si>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</si>
  <si>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</si>
  <si>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</si>
  <si>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</si>
  <si>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</si>
  <si>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</si>
  <si>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</si>
  <si>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</si>
  <si>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</si>
  <si>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</si>
  <si>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</si>
  <si>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</si>
  <si>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</si>
  <si>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</si>
  <si>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</si>
  <si>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</si>
  <si>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</si>
  <si>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</si>
  <si>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</si>
  <si>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</si>
  <si>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</si>
  <si>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</si>
  <si>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</si>
  <si>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</si>
  <si>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</si>
  <si>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</si>
  <si>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</si>
  <si>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</si>
  <si>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</si>
  <si>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</si>
  <si>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</si>
  <si>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</si>
  <si>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</si>
  <si>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</si>
  <si>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</si>
  <si>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</si>
  <si>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</si>
  <si>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</si>
  <si>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</si>
  <si>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</si>
  <si>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</si>
  <si>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</si>
  <si>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</si>
  <si>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</si>
  <si>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</si>
  <si>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</si>
  <si>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</si>
  <si>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</si>
  <si>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</si>
  <si>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</si>
  <si>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</si>
  <si>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</si>
  <si>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</si>
  <si>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</si>
  <si>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</si>
  <si>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</si>
  <si>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</si>
  <si>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</si>
  <si>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</si>
  <si>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</si>
  <si>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</si>
  <si>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</si>
  <si>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</si>
  <si>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</si>
  <si>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</si>
  <si>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</si>
  <si>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</si>
  <si>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</si>
  <si>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</si>
  <si>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</si>
  <si>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</si>
  <si>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</si>
  <si>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</si>
  <si>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</si>
  <si>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</si>
  <si>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</si>
  <si>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</si>
  <si>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</si>
  <si>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</si>
  <si>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</si>
  <si>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</si>
  <si>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</si>
  <si>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</si>
  <si>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</si>
  <si>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</si>
  <si>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</si>
  <si>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</si>
  <si>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</si>
  <si>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</si>
  <si>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</si>
  <si>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</si>
  <si>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</si>
  <si>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</si>
  <si>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</si>
  <si>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</si>
  <si>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</si>
  <si>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</si>
  <si>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</si>
  <si>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</si>
  <si>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</si>
  <si>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</si>
  <si>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</si>
  <si>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</si>
  <si>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</si>
  <si>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</si>
  <si>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</si>
  <si>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</si>
  <si>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</si>
  <si>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</si>
  <si>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</si>
  <si>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</si>
  <si>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</si>
  <si>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</si>
  <si>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</si>
  <si>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</si>
  <si>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</si>
  <si>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</si>
  <si>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</si>
  <si>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</si>
  <si>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</si>
  <si>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</si>
  <si>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</si>
  <si>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</si>
  <si>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</si>
  <si>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</si>
  <si>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</si>
  <si>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</si>
  <si>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</si>
  <si>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</si>
  <si>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</si>
  <si>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</si>
  <si>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</si>
  <si>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</si>
  <si>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</si>
  <si>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</si>
  <si>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</si>
  <si>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</si>
  <si>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</si>
  <si>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</si>
  <si>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</si>
  <si>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</si>
  <si>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</si>
  <si>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</si>
  <si>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</si>
  <si>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</si>
  <si>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</si>
  <si>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</si>
  <si>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</si>
  <si>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</si>
  <si>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</si>
  <si>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</si>
  <si>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</si>
  <si>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</si>
  <si>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</si>
  <si>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</si>
  <si>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</si>
  <si>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</si>
  <si>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</si>
  <si>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</si>
  <si>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</si>
  <si>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</si>
  <si>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</si>
  <si>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</si>
  <si>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</si>
  <si>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</si>
  <si>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</si>
  <si>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</si>
  <si>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</si>
  <si>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</si>
  <si>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</si>
  <si>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</si>
  <si>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</si>
  <si>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</si>
  <si>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</si>
  <si>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</si>
  <si>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</si>
  <si>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</si>
  <si>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</si>
  <si>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</si>
  <si>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</si>
  <si>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</si>
  <si>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</si>
  <si>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</si>
  <si>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</si>
  <si>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</si>
  <si>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</si>
  <si>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</si>
  <si>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</si>
  <si>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</si>
  <si>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</si>
  <si>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</si>
  <si>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</si>
  <si>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</si>
  <si>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</si>
  <si>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</si>
  <si>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</si>
  <si>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</si>
  <si>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</si>
  <si>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</si>
  <si>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</si>
  <si>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</si>
  <si>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</si>
  <si>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</si>
  <si>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</si>
  <si>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</si>
  <si>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</si>
  <si>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</si>
  <si>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</si>
  <si>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</si>
  <si>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</si>
  <si>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</si>
  <si>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</si>
  <si>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</si>
  <si>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</si>
  <si>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</si>
  <si>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</si>
  <si>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</si>
  <si>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</si>
  <si>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</si>
  <si>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</si>
  <si>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</si>
  <si>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</si>
  <si>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</si>
  <si>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</si>
  <si>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</si>
  <si>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</si>
  <si>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</si>
  <si>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</si>
  <si>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</si>
  <si>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</si>
  <si>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</si>
  <si>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</si>
  <si>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</si>
  <si>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</si>
  <si>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</si>
  <si>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</si>
  <si>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</si>
  <si>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</si>
  <si>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</si>
  <si>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</si>
  <si>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</si>
  <si>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</si>
  <si>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</si>
  <si>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</si>
  <si>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</si>
  <si>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</si>
  <si>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</si>
  <si>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</si>
  <si>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</si>
  <si>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</si>
  <si>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</si>
  <si>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</si>
  <si>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</si>
  <si>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</si>
  <si>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</si>
  <si>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</si>
  <si>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</si>
  <si>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</si>
  <si>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</si>
  <si>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</si>
  <si>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</si>
  <si>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</si>
  <si>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</si>
  <si>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</si>
  <si>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</si>
  <si>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</si>
  <si>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</si>
  <si>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</si>
  <si>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</si>
  <si>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</si>
  <si>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</si>
  <si>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</si>
  <si>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</si>
  <si>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</si>
  <si>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</si>
  <si>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</si>
  <si>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</si>
  <si>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</si>
  <si>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</si>
  <si>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</si>
  <si>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</si>
  <si>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</si>
  <si>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</si>
  <si>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</si>
  <si>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</si>
  <si>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</si>
  <si>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</si>
  <si>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</si>
  <si>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</si>
  <si>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</si>
  <si>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</si>
  <si>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</si>
  <si>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</si>
  <si>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</si>
  <si>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</si>
  <si>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</si>
  <si>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</si>
  <si>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</si>
  <si>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</si>
  <si>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</si>
  <si>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</si>
  <si>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</si>
  <si>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</si>
  <si>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</si>
  <si>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</si>
  <si>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</si>
  <si>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</si>
  <si>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</si>
  <si>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</si>
  <si>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</si>
  <si>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</si>
  <si>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</si>
  <si>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</si>
  <si>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</si>
  <si>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</si>
  <si>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</si>
  <si>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</si>
  <si>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</si>
  <si>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</si>
  <si>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</si>
  <si>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</si>
  <si>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</si>
  <si>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</si>
  <si>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</si>
  <si>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</si>
  <si>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</si>
  <si>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</si>
  <si>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</si>
  <si>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</si>
  <si>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</si>
  <si>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</si>
  <si>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</si>
  <si>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</si>
  <si>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</si>
  <si>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</si>
  <si>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</si>
  <si>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</si>
  <si>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</si>
  <si>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</si>
  <si>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</si>
  <si>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</si>
  <si>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</si>
  <si>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</si>
  <si>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</si>
  <si>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</si>
  <si>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</si>
  <si>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</si>
  <si>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</si>
  <si>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</si>
  <si>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</si>
  <si>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</si>
  <si>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</si>
  <si>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</si>
  <si>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</si>
  <si>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</si>
  <si>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</si>
  <si>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</si>
  <si>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</si>
  <si>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</si>
  <si>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</si>
  <si>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</si>
  <si>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</si>
  <si>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</si>
  <si>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</si>
  <si>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</si>
  <si>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</si>
  <si>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</si>
  <si>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</si>
  <si>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</si>
  <si>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</si>
  <si>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</si>
  <si>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</si>
  <si>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</si>
  <si>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</si>
  <si>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</si>
  <si>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</si>
  <si>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</si>
  <si>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</si>
  <si>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</si>
  <si>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</si>
  <si>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</si>
  <si>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</si>
  <si>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</si>
  <si>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</si>
  <si>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</si>
  <si>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</si>
  <si>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</si>
  <si>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</si>
  <si>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</si>
  <si>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</si>
  <si>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</si>
  <si>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</si>
  <si>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</si>
  <si>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</si>
  <si>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</si>
  <si>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</si>
  <si>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</si>
  <si>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</si>
  <si>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</si>
  <si>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</si>
  <si>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</si>
  <si>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</si>
  <si>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</si>
  <si>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</si>
  <si>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</si>
  <si>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</si>
  <si>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</si>
  <si>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</si>
  <si>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</si>
  <si>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</si>
  <si>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</si>
  <si>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</si>
  <si>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</si>
  <si>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</si>
  <si>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</si>
  <si>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</si>
  <si>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</si>
  <si>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</si>
  <si>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</si>
  <si>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</si>
  <si>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</si>
  <si>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</si>
  <si>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</si>
  <si>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</si>
  <si>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</si>
  <si>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</si>
  <si>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</si>
  <si>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</si>
  <si>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</si>
  <si>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</si>
  <si>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</si>
  <si>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</si>
  <si>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</si>
  <si>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</si>
  <si>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</si>
  <si>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</si>
  <si>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</si>
  <si>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</si>
  <si>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</si>
  <si>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</si>
  <si>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</si>
  <si>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</si>
  <si>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</si>
  <si>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</si>
  <si>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</si>
  <si>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</si>
  <si>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</si>
  <si>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</si>
  <si>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</si>
  <si>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</si>
  <si>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</si>
  <si>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</si>
  <si>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</si>
  <si>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</si>
  <si>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</si>
  <si>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</si>
  <si>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</si>
  <si>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</si>
  <si>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</si>
  <si>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</si>
  <si>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</si>
  <si>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</si>
  <si>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</si>
  <si>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</si>
  <si>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</si>
  <si>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</si>
  <si>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</si>
  <si>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</si>
  <si>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</si>
  <si>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</si>
  <si>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</si>
  <si>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</si>
  <si>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</si>
  <si>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</si>
  <si>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</si>
  <si>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</si>
  <si>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</si>
  <si>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</si>
  <si>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</si>
  <si>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</si>
  <si>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</si>
  <si>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</si>
  <si>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</si>
  <si>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</si>
  <si>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</si>
  <si>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</si>
  <si>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</si>
  <si>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</si>
  <si>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</si>
  <si>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</si>
  <si>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</si>
  <si>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</si>
  <si>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</si>
  <si>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</si>
  <si>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</si>
  <si>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</si>
  <si>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</si>
  <si>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</si>
  <si>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</si>
  <si>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</si>
  <si>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</si>
  <si>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</si>
  <si>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</si>
  <si>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</si>
  <si>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</si>
  <si>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</si>
  <si>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</si>
  <si>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</si>
  <si>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</si>
  <si>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</si>
  <si>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</si>
  <si>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</si>
  <si>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</si>
  <si>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</si>
  <si>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</si>
  <si>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</si>
  <si>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</si>
  <si>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</si>
  <si>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</si>
  <si>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</si>
  <si>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</si>
  <si>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</si>
  <si>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</si>
  <si>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</si>
  <si>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</si>
  <si>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</si>
  <si>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</si>
  <si>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</si>
  <si>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</si>
  <si>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</si>
  <si>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</si>
  <si>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</si>
  <si>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</si>
  <si>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</si>
  <si>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</si>
  <si>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</si>
  <si>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</si>
  <si>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</si>
  <si>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</si>
  <si>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</si>
  <si>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</si>
  <si>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</si>
  <si>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</si>
  <si>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</si>
  <si>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</si>
  <si>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</si>
  <si>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</si>
  <si>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</si>
  <si>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</si>
  <si>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</si>
  <si>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</si>
  <si>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</si>
  <si>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</si>
  <si>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</si>
  <si>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</si>
  <si>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</si>
  <si>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</si>
  <si>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</si>
  <si>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</si>
  <si>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</si>
  <si>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</si>
  <si>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</si>
  <si>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</si>
  <si>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</si>
  <si>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</si>
  <si>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</si>
  <si>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</si>
  <si>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</si>
  <si>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</si>
  <si>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</si>
  <si>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</si>
  <si>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</si>
  <si>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</si>
  <si>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</si>
  <si>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</si>
  <si>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</si>
  <si>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</si>
  <si>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</si>
  <si>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</si>
  <si>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</si>
  <si>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</si>
  <si>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</si>
  <si>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</si>
  <si>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</si>
  <si>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</si>
  <si>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</si>
  <si>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</si>
  <si>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</si>
  <si>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</si>
  <si>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</si>
  <si>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</si>
  <si>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</si>
  <si>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</si>
  <si>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</si>
  <si>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</si>
  <si>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</si>
  <si>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</si>
  <si>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</si>
  <si>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</si>
  <si>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</si>
  <si>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</si>
  <si>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</si>
  <si>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</si>
  <si>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</si>
  <si>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</si>
  <si>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</si>
  <si>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</si>
  <si>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</si>
  <si>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</si>
  <si>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</si>
  <si>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</si>
  <si>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</si>
  <si>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</si>
  <si>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</si>
  <si>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</si>
  <si>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</si>
  <si>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</si>
  <si>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</si>
  <si>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</si>
  <si>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</si>
  <si>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</si>
  <si>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</si>
  <si>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</si>
  <si>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</si>
  <si>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</si>
  <si>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</si>
  <si>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</si>
  <si>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</si>
  <si>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</si>
  <si>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</si>
  <si>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</si>
  <si>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</si>
  <si>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</si>
  <si>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</si>
  <si>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</si>
  <si>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</si>
  <si>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</si>
  <si>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</si>
  <si>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</si>
  <si>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</si>
  <si>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</si>
  <si>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</si>
  <si>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</si>
  <si>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</si>
  <si>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</si>
  <si>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</si>
  <si>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</si>
  <si>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</si>
  <si>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</si>
  <si>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</si>
  <si>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</si>
  <si>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</si>
  <si>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</si>
  <si>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</si>
  <si>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</si>
  <si>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</si>
  <si>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</si>
  <si>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</si>
  <si>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</si>
  <si>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</si>
  <si>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</si>
  <si>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</si>
  <si>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</si>
  <si>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</si>
  <si>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</si>
  <si>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</si>
  <si>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</si>
  <si>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</si>
  <si>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</si>
  <si>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</si>
  <si>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</si>
  <si>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</si>
  <si>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</si>
  <si>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</si>
  <si>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</si>
  <si>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</si>
  <si>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</si>
  <si>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</si>
  <si>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</si>
  <si>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</si>
  <si>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</si>
  <si>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</si>
  <si>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</si>
  <si>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</si>
  <si>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</si>
  <si>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</si>
  <si>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</si>
  <si>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</si>
  <si>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</si>
  <si>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</si>
  <si>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</si>
  <si>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</si>
  <si>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</si>
  <si>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</si>
  <si>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</si>
  <si>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</si>
  <si>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</si>
  <si>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</si>
  <si>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</si>
  <si>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</si>
  <si>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</si>
  <si>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</si>
  <si>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</si>
  <si>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</si>
  <si>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</si>
  <si>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</si>
  <si>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</si>
  <si>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</si>
  <si>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</si>
  <si>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</si>
  <si>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</si>
  <si>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PCM-20251021-00000384</t>
  </si>
  <si>
    <t>Team at site</t>
  </si>
  <si>
    <t>PCM-20251021-00000401</t>
  </si>
  <si>
    <t>ETA 50 Min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</si>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</sst>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288.19009259259474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7.6947800925918273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45951.138518518521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45951.138518518521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45951.138518518521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45951.138518518521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45951.138518518521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45951.138518518521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45951.138518518521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45951.138518518521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45951.138518518521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45951.138518518521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45951.138518518521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45951.138518518521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45951.138518518521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45951.138518518521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45951.138518518521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45951.138518518521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45951.138518518521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45951.138518518521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45951.138518518521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45951.138518518521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45951.138518518521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45951.138518518521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45951.138518518521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45951.138518518521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45951.138518518521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45951.138518518521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45951.138518518521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45951.138518518521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45951.138518518521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45951.138518518521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45951.138518518521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45951.138518518521</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45951.138518518521</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45951.138518518521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45951.138518518521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45951.138518518521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45951.138518518521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45951.138518518521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45951.138518518521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45951.138518518521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45951.138518518521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45951.138518518521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45951.138518518521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45951.138518518521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45951.138518518521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45951.138518518521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45951.138518518521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45951.138518518521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45951.138518518521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45951.138518518521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45951.138518518521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45951.138518518521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45951.138518518521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45951.138518518521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45951.138518518521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45951.138518518521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45951.138518518521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45951.138518518521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45951.138518518521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45951.138518518521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45951.138518518521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45951.138518518521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45951.138518518521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45951.138518518521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45951.138518518521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45951.138518518521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45951.138518518521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45951.138518518521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45951.138518518521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45951.138518518521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45951.138518518521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45951.138518518521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45951.138518518521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45951.138518518521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45951.138518518521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45951.138518518521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45951.138518518521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45951.138518518521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45951.138518518521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45951.138518518521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45951.138518518521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45951.138518518521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45951.138518518521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45951.138518518521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45951.138518518521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45951.138518518521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45951.138518518521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45951.138518518521</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45951.138518518521</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1A0A8D59-CB26-436F-B8C2-24637BD86521}"/>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144.41143518518948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126.1386805555594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6.6427430555559113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31064</v>
      </c>
      <c r="E6" s="88" t="s">
        <v>39081</v>
      </c>
      <c r="F6" s="117">
        <v>45951.124849537038</v>
      </c>
      <c r="G6" s="118">
        <f ca="1">IFERROR(NOW()-F6,"-")</f>
        <v>1.3668981482624076E-2</v>
      </c>
      <c r="H6" s="117">
        <v>45951.119988425926</v>
      </c>
      <c r="I6" s="18" t="str">
        <f>IFERROR(VLOOKUP(D6,DB!A:F,6,0),"")</f>
        <v>Generator-SG</v>
      </c>
      <c r="J6" s="18" t="str">
        <f>IFERROR(VLOOKUP(D6,DB!A:G,7,0),"")</f>
        <v>In progress</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45951.138518518521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45951.138518518521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45951.138518518521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45951.138518518521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45951.138518518521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45951.138518518521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45951.138518518521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45951.138518518521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45951.138518518521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45951.138518518521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45951.138518518521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45951.138518518521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45951.138518518521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45951.138518518521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45951.138518518521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45951.138518518521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45951.138518518521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45951.138518518521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45951.138518518521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45951.138518518521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45951.138518518521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45951.138518518521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45951.138518518521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45951.138518518521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45951.138518518521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45951.138518518521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45951.138518518521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45951.138518518521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45951.138518518521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45951.138518518521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45951.138518518521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45951.138518518521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45951.138518518521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45951.138518518521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45951.138518518521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45951.138518518521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45951.138518518521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45951.138518518521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45951.138518518521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45951.138518518521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45951.138518518521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45951.138518518521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45951.138518518521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45951.138518518521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45951.138518518521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45951.138518518521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45951.138518518521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45951.138518518521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45951.138518518521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45951.138518518521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45951.138518518521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45951.138518518521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45951.138518518521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45951.138518518521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45951.138518518521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45951.138518518521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45951.138518518521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45951.138518518521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45951.138518518521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45951.138518518521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45951.138518518521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45951.138518518521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45951.138518518521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45951.138518518521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45951.138518518521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45951.138518518521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45951.138518518521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45951.138518518521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45951.138518518521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45951.138518518521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45951.138518518521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45951.138518518521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45951.138518518521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45951.138518518521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tabSelected="1" workbookViewId="0">
      <selection activeCell="K16" sqref="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39092</v>
      </c>
      <c r="B2" s="64" t="str">
        <f>IFERROR(VLOOKUP(D2,DB!A:K,11,0),"")</f>
        <v>R3</v>
      </c>
      <c r="C2" s="18">
        <v>2</v>
      </c>
      <c r="D2" s="64" t="s">
        <v>21383</v>
      </c>
      <c r="E2" s="18" t="s">
        <v>38998</v>
      </c>
      <c r="F2" s="20">
        <v>45951.133206018516</v>
      </c>
      <c r="G2" s="21">
        <f t="shared" ref="G2:G40" ca="1" si="0">IFERROR(NOW()-F2,"-")</f>
        <v>5.3125000049476512E-3</v>
      </c>
      <c r="H2" s="22">
        <v>45951.125219907408</v>
      </c>
      <c r="I2" s="19" t="str">
        <f>IFERROR(VLOOKUP(D2,DB!A:F,6,0),"")</f>
        <v>SCECO</v>
      </c>
      <c r="J2" s="18" t="str">
        <f>IFERROR(VLOOKUP(D2,DB!A:G,7,0),"")</f>
        <v>Dead</v>
      </c>
      <c r="K2" s="47" t="s">
        <v>39093</v>
      </c>
      <c r="L2" s="23" t="str">
        <f>IFERROR(VLOOKUP(D2,DB!A:I,9,0),"")</f>
        <v>Latis</v>
      </c>
    </row>
    <row r="3" spans="1:13" ht="15" customHeight="1">
      <c r="A3" s="19"/>
      <c r="B3" s="64" t="str">
        <f>IFERROR(VLOOKUP(D3,DB!A:K,11,0),"")</f>
        <v/>
      </c>
      <c r="C3" s="18"/>
      <c r="D3" s="18"/>
      <c r="E3" s="18"/>
      <c r="F3" s="20"/>
      <c r="G3" s="21">
        <f t="shared" ca="1" si="0"/>
        <v>45951.138518518521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45951.138518518521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45951.138518518521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45951.138518518521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45951.138518518521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45951.138518518521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45951.138518518521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45951.138518518521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45951.138518518521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45951.138518518521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45951.138518518521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45951.138518518521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45951.138518518521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45951.138518518521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45951.138518518521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45951.138518518521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45951.138518518521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45951.138518518521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45951.138518518521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45951.138518518521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45951.138518518521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45951.138518518521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45951.138518518521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45951.138518518521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45951.138518518521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45951.138518518521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45951.138518518521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45951.138518518521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45951.138518518521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45951.138518518521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45951.138518518521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45951.138518518521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45951.138518518521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45951.138518518521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45951.138518518521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45951.138518518521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45951.138518518521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45951.138518518521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45951.138518518521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45951.138518518521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45951.138518518521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45951.138518518521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45951.138518518521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45951.138518518521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45951.138518518521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45951.138518518521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45951.138518518521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45951.138518518521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45951.138518518521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45951.138518518521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45951.138518518521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45951.138518518521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45951.138518518521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45951.138518518521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45951.138518518521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45951.138518518521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45951.138518518521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45951.138518518521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45951.138518518521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45951.138518518521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45951.138518518521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45951.138518518521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45951.138518518521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45951.138518518521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45951.138518518521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45951.138518518521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45951.138518518521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45951.138518518521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45951.138518518521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45951.138518518521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45951.138518518521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45951.138518518521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45951.138518518521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45951.138518518521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45951.138518518521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45951.138518518521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45951.138518518521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45951.138518518521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45951.138518518521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45951.138518518521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45951.138518518521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45951.138518518521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45951.138518518521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45951.138518518521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45951.138518518521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45951.138518518521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45951.138518518521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45951.138518518521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45951.138518518521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45951.138518518521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45951.138518518521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45951.138518518521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45951.138518518521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45951.138518518521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45951.138518518521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45951.138518518521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45951.138518518521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45951.138518518521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45951.138518518521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45951.138518518521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45951.138518518521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45951.138518518521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45951.138518518521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45951.138518518521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45951.138518518521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45951.138518518521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45951.138518518521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45951.138518518521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45951.138518518521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45951.138518518521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45951.138518518521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45951.138518518521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45951.138518518521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45951.138518518521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45951.138518518521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45951.138518518521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45951.138518518521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45951.138518518521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45951.138518518521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45951.138518518521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45951.138518518521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45951.138518518521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45951.138518518521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45951.138518518521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45951.138518518521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45951.138518518521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45951.138518518521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45951.138518518521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45951.138518518521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45951.138518518521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45951.138518518521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45951.138518518521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45951.138518518521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45951.138518518521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45951.138518518521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45951.138518518521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45951.138518518521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45951.138518518521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45951.138518518521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45951.138518518521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45951.138518518521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45951.138518518521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45951.138518518521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45951.138518518521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45951.138518518521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45951.138518518521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45951.138518518521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45951.138518518521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45951.138518518521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45951.138518518521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45951.138518518521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45951.138518518521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45951.138518518521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45951.138518518521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45951.138518518521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45951.138518518521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45951.138518518521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45951.138518518521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45951.138518518521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45951.138518518521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45951.138518518521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45951.138518518521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45951.138518518521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45951.138518518521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45951.138518518521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45951.138518518521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45951.138518518521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45951.138518518521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45951.138518518521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45951.138518518521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45951.138518518521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45951.138518518521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45951.138518518521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45951.138518518521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45951.138518518521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45951.138518518521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45951.138518518521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45951.138518518521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45951.138518518521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45951.138518518521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45951.138518518521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45951.138518518521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45951.138518518521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45951.138518518521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45951.138518518521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45951.138518518521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45951.138518518521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45951.138518518521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45951.138518518521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45951.138518518521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45951.138518518521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45951.138518518521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45951.138518518521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45951.138518518521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45951.138518518521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45951.138518518521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45951.138518518521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45951.138518518521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45951.138518518521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45951.138518518521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45951.138518518521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45951.138518518521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45951.138518518521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45951.138518518521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45951.138518518521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45951.138518518521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45951.138518518521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45951.138518518521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45951.138518518521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45951.138518518521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45951.138518518521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45951.138518518521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45951.138518518521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45951.138518518521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45951.138518518521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45951.138518518521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45951.138518518521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45951.138518518521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45951.138518518521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45951.138518518521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45951.138518518521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45951.138518518521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45951.138518518521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45951.138518518521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45951.138518518521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45951.138518518521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45951.138518518521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45951.138518518521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45951.138518518521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45951.138518518521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45951.138518518521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45951.138518518521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45951.138518518521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45951.138518518521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45951.138518518521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45951.138518518521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45951.138518518521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45951.138518518521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45951.138518518521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45951.138518518521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45951.138518518521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45951.138518518521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45951.138518518521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45951.138518518521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45951.138518518521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45951.138518518521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45951.138518518521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45951.138518518521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45951.138518518521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45951.138518518521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45951.138518518521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45951.138518518521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45951.138518518521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45951.138518518521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45951.138518518521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45951.138518518521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45951.138518518521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45951.138518518521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45951.138518518521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45951.138518518521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45951.138518518521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45951.138518518521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45951.138518518521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45951.138518518521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45951.138518518521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45951.138518518521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45951.138518518521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45951.138518518521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45951.138518518521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45951.138518518521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45951.138518518521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45951.138518518521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45951.138518518521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45951.138518518521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45951.138518518521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45951.138518518521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45951.138518518521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45951.138518518521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45951.138518518521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45951.138518518521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45951.138518518521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45951.138518518521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45951.138518518521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45951.138518518521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45951.138518518521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45951.138518518521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45951.138518518521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45951.138518518521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45951.138518518521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45951.138518518521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45951.138518518521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45951.138518518521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45951.138518518521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45951.138518518521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45951.138518518521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45951.138518518521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45951.138518518521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45951.138518518521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45951.138518518521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45951.138518518521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45951.138518518521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45951.138518518521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45951.138518518521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45951.138518518521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45951.138518518521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45951.138518518521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45951.138518518521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45951.138518518521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45951.138518518521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45951.138518518521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45951.138518518521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45951.138518518521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45951.138518518521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45951.138518518521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45951.138518518521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45951.138518518521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45951.138518518521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45951.138518518521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45951.138518518521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45951.138518518521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45951.138518518521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45951.138518518521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45951.138518518521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45951.138518518521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45951.138518518521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45951.138518518521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45951.138518518521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45951.138518518521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45951.138518518521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45951.138518518521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45951.138518518521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45951.138518518521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45951.138518518521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45951.138518518521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45951.138518518521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45951.138518518521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45951.138518518521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45951.138518518521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45951.138518518521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45951.138518518521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45951.138518518521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45951.138518518521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45951.138518518521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45951.138518518521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45951.138518518521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45951.138518518521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45951.138518518521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45951.138518518521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45951.138518518521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45951.138518518521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45951.138518518521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45951.138518518521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45951.138518518521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45951.138518518521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45951.138518518521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45951.138518518521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45951.138518518521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45951.138518518521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45951.138518518521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45951.138518518521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45951.138518518521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45951.138518518521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45951.138518518521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45951.138518518521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45951.138518518521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45951.138518518521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45951.138518518521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45951.138518518521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45951.138518518521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45951.138518518521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45951.138518518521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45951.138518518521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45951.138518518521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45951.138518518521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45951.138518518521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45951.138518518521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45951.138518518521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45951.138518518521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45951.138518518521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45951.138518518521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45951.138518518521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45951.138518518521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45951.138518518521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45951.138518518521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45951.138518518521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45951.138518518521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45951.138518518521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45951.138518518521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45951.138518518521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45951.138518518521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45951.138518518521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45951.138518518521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45951.138518518521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45951.138518518521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45951.138518518521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45951.138518518521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45951.138518518521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45951.138518518521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45951.138518518521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45951.138518518521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45951.138518518521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45951.138518518521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45951.138518518521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45951.138518518521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45951.138518518521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45951.138518518521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45951.138518518521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45951.138518518521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45951.138518518521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45951.138518518521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45951.138518518521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45951.138518518521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45951.138518518521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45951.138518518521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45951.138518518521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45951.138518518521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45951.138518518521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45951.138518518521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45951.138518518521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45951.138518518521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45951.138518518521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45951.138518518521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45951.138518518521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45951.138518518521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45951.138518518521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45951.138518518521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45951.138518518521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45951.138518518521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45951.138518518521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45951.138518518521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45951.138518518521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45951.138518518521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45951.138518518521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45951.138518518521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45951.138518518521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45951.138518518521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45951.138518518521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45951.138518518521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45951.138518518521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45951.138518518521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45951.138518518521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45951.138518518521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45951.138518518521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45951.138518518521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45951.138518518521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45951.138518518521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45951.138518518521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45951.138518518521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45951.138518518521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45951.138518518521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45951.138518518521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45951.138518518521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45951.138518518521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45951.138518518521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45951.138518518521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45951.138518518521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45951.138518518521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45951.138518518521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45951.138518518521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45951.138518518521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45951.138518518521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45951.138518518521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45951.138518518521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45951.138518518521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45951.138518518521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45951.138518518521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45951.138518518521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45951.138518518521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45951.138518518521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45951.138518518521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45951.138518518521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45951.138518518521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45951.138518518521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45951.138518518521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45951.138518518521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45951.138518518521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45951.138518518521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45951.138518518521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45951.138518518521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45951.138518518521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45951.138518518521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45951.138518518521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45951.138518518521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45951.138518518521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45951.138518518521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45951.138518518521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45951.138518518521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45951.138518518521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45951.138518518521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45951.138518518521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45951.138518518521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45951.138518518521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45951.138518518521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45951.138518518521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45951.138518518521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45951.138518518521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45951.138518518521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45951.138518518521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45951.138518518521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45951.138518518521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45951.138518518521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45951.138518518521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45951.138518518521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45951.138518518521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45951.138518518521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45951.138518518521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45951.138518518521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45951.138518518521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45951.138518518521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45951.138518518521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45951.138518518521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45951.138518518521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45951.138518518521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45951.138518518521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45951.138518518521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45951.138518518521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45951.138518518521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45951.138518518521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45951.138518518521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45951.138518518521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45951.138518518521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45951.138518518521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45951.138518518521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45951.138518518521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45951.138518518521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45951.138518518521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45951.138518518521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45951.138518518521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45951.138518518521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45951.138518518521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45951.138518518521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45951.138518518521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45951.138518518521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45951.138518518521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45951.138518518521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45951.138518518521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45951.138518518521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45951.138518518521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45951.138518518521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45951.138518518521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45951.138518518521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45951.138518518521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45951.138518518521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45951.138518518521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45951.138518518521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45951.138518518521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45951.138518518521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45951.138518518521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45951.138518518521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45951.138518518521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45951.138518518521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45951.138518518521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45951.138518518521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45951.138518518521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45951.138518518521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45951.138518518521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45951.138518518521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45951.138518518521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45951.138518518521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45951.138518518521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45951.138518518521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45951.138518518521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45951.138518518521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45951.138518518521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45951.138518518521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45951.138518518521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45951.138518518521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45951.138518518521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45951.138518518521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45951.138518518521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45951.138518518521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45951.138518518521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45951.138518518521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45951.138518518521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45951.138518518521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45951.138518518521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45951.138518518521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45951.138518518521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45951.138518518521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45951.138518518521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45951.138518518521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45951.138518518521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45951.138518518521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45951.138518518521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45951.138518518521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45951.138518518521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45951.138518518521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45951.138518518521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45951.138518518521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45951.138518518521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45951.138518518521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45951.138518518521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45951.138518518521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45951.138518518521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45951.138518518521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45951.138518518521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45951.138518518521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45951.138518518521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45951.138518518521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45951.138518518521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45951.138518518521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45951.138518518521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45951.138518518521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45951.138518518521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45951.138518518521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45951.138518518521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45951.138518518521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45951.138518518521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45951.138518518521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45951.138518518521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45951.138518518521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45951.138518518521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45951.138518518521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45951.138518518521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45951.138518518521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45951.138518518521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45951.138518518521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45951.138518518521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45951.138518518521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45951.138518518521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45951.138518518521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45951.138518518521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45951.138518518521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45951.138518518521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45951.138518518521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45951.138518518521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45951.138518518521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45951.138518518521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45951.138518518521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45951.138518518521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45951.138518518521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45951.138518518521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45951.138518518521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45951.138518518521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45951.138518518521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45951.138518518521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45951.138518518521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45951.138518518521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45951.138518518521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45951.138518518521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45951.138518518521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45951.138518518521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45951.138518518521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45951.138518518521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45951.138518518521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45951.138518518521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45951.138518518521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45951.138518518521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45951.138518518521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45951.138518518521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45951.138518518521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45951.138518518521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45951.138518518521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45951.138518518521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45951.138518518521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45951.138518518521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45951.138518518521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45951.138518518521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45951.138518518521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45951.138518518521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45951.138518518521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45951.138518518521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45951.138518518521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45951.138518518521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45951.138518518521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45951.138518518521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45951.138518518521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45951.138518518521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45951.138518518521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45951.138518518521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45951.138518518521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45951.138518518521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45951.138518518521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45951.138518518521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45951.138518518521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45951.138518518521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45951.138518518521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45951.138518518521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45951.138518518521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45951.138518518521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45951.138518518521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45951.138518518521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45951.138518518521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45951.138518518521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45951.138518518521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45951.138518518521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45951.138518518521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45951.138518518521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45951.138518518521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45951.138518518521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45951.138518518521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45951.138518518521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45951.138518518521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45951.138518518521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45951.138518518521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45951.138518518521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45951.138518518521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45951.138518518521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45951.138518518521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45951.138518518521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45951.138518518521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45951.138518518521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45951.138518518521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45951.138518518521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45951.138518518521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45951.138518518521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45951.138518518521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45951.138518518521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45951.138518518521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45951.138518518521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45951.138518518521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45951.138518518521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45951.138518518521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45951.138518518521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45951.138518518521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45951.138518518521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45951.138518518521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45951.138518518521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45951.138518518521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45951.138518518521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45951.138518518521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45951.138518518521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45951.138518518521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45951.138518518521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45951.138518518521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45951.138518518521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45951.138518518521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45951.138518518521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45951.138518518521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45951.138518518521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45951.138518518521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45951.138518518521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45951.138518518521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45951.138518518521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45951.138518518521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45951.138518518521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45951.138518518521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45951.138518518521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45951.138518518521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45951.138518518521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45951.138518518521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45951.138518518521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45951.138518518521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45951.138518518521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45951.138518518521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45951.138518518521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45951.138518518521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45951.138518518521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45951.138518518521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45951.138518518521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45951.138518518521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45951.138518518521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45951.138518518521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45951.138518518521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45951.138518518521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45951.138518518521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45951.138518518521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45951.138518518521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45951.138518518521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45951.138518518521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45951.138518518521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45951.138518518521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45951.138518518521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45951.138518518521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45951.138518518521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45951.138518518521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45951.138518518521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45951.138518518521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45951.138518518521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45951.138518518521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45951.138518518521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45951.138518518521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45951.138518518521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45951.138518518521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45951.138518518521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45951.138518518521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45951.138518518521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45951.138518518521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45951.138518518521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45951.138518518521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45951.138518518521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45951.138518518521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45951.138518518521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45951.138518518521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45951.138518518521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45951.138518518521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45951.138518518521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45951.138518518521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45951.138518518521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45951.138518518521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45951.138518518521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45951.138518518521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45951.138518518521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45951.138518518521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45951.138518518521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45951.138518518521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45951.138518518521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45951.138518518521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45951.138518518521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45951.138518518521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45951.138518518521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45951.138518518521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45951.138518518521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45951.138518518521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45951.138518518521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45951.138518518521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45951.138518518521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45951.138518518521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45951.138518518521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45951.138518518521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45951.138518518521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45951.138518518521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45951.138518518521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45951.138518518521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45951.138518518521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45951.138518518521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45951.138518518521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45951.138518518521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45951.138518518521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45951.138518518521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45951.138518518521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45951.138518518521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45951.138518518521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45951.138518518521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45951.138518518521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45951.138518518521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45951.138518518521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45951.138518518521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45951.138518518521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45951.138518518521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45951.138518518521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45951.138518518521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45951.138518518521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45951.138518518521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45951.138518518521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45951.138518518521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45951.138518518521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45951.138518518521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45951.138518518521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45951.138518518521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45951.138518518521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45951.138518518521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45951.138518518521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45951.138518518521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45951.138518518521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45951.138518518521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45951.138518518521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45951.138518518521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45951.138518518521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45951.138518518521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45951.138518518521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45951.138518518521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45951.138518518521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45951.138518518521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45951.138518518521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45951.138518518521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45951.138518518521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45951.138518518521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45951.138518518521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45951.138518518521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45951.138518518521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45951.138518518521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45951.138518518521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45951.138518518521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45951.138518518521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45951.138518518521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45951.138518518521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45951.138518518521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45951.138518518521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45951.138518518521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45951.138518518521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45951.138518518521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45951.138518518521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45951.138518518521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45951.138518518521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45951.138518518521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45951.138518518521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45951.138518518521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45951.138518518521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45951.138518518521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45951.138518518521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45951.138518518521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45951.138518518521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45951.138518518521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45951.138518518521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45951.138518518521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45951.138518518521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45951.138518518521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45951.138518518521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45951.138518518521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45951.138518518521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45951.138518518521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45951.138518518521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45951.138518518521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45951.138518518521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45951.138518518521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45951.138518518521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45951.138518518521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45951.138518518521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45951.138518518521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45951.138518518521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45951.138518518521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45951.138518518521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45951.138518518521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45951.138518518521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45951.138518518521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45951.138518518521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45951.138518518521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45951.138518518521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45951.138518518521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45951.138518518521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45951.138518518521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45951.138518518521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45951.138518518521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45951.138518518521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45951.138518518521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45951.138518518521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45951.138518518521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45951.138518518521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45951.138518518521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45951.138518518521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45951.138518518521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45951.138518518521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45951.138518518521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45951.138518518521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45951.138518518521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45951.138518518521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45951.138518518521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45951.138518518521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45951.138518518521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45951.138518518521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45951.138518518521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45951.138518518521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45951.138518518521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45951.138518518521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45951.138518518521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45951.138518518521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45951.138518518521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45951.138518518521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45951.138518518521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45951.138518518521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45951.138518518521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45951.138518518521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45951.138518518521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45951.138518518521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45951.138518518521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45951.138518518521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45951.138518518521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45951.138518518521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45951.138518518521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45951.138518518521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45951.138518518521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45951.138518518521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45951.138518518521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45951.138518518521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45951.138518518521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45951.138518518521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45951.138518518521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45951.138518518521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45951.138518518521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45951.138518518521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45951.138518518521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45951.138518518521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45951.138518518521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45951.138518518521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45951.138518518521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45951.138518518521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45951.138518518521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45951.138518518521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45951.138518518521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45951.138518518521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45951.138518518521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45951.138518518521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45951.138518518521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45951.138518518521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45951.138518518521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45951.138518518521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45951.138518518521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45951.138518518521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45951.138518518521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45951.138518518521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45951.138518518521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45951.138518518521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45951.138518518521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45951.138518518521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45951.138518518521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45951.138518518521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45951.138518518521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45951.138518518521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45951.138518518521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45951.138518518521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45951.138518518521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45951.138518518521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45951.138518518521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45951.138518518521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45951.138518518521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45951.138518518521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45951.138518518521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45951.138518518521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45951.138518518521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45951.138518518521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45951.138518518521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45951.138518518521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45951.138518518521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45951.138518518521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45951.138518518521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45951.138518518521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45951.138518518521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45951.138518518521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45951.138518518521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45951.138518518521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45951.138518518521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45951.138518518521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45951.138518518521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45951.138518518521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45951.138518518521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45951.138518518521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45951.138518518521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45951.138518518521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45951.138518518521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45951.138518518521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45951.138518518521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45951.138518518521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45951.138518518521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45951.138518518521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45951.138518518521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45951.138518518521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45951.138518518521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45951.138518518521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45951.138518518521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45951.138518518521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45951.138518518521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45951.138518518521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45951.138518518521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45951.138518518521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45951.138518518521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45951.138518518521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45951.138518518521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45951.138518518521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45951.138518518521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45951.138518518521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45951.138518518521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45951.138518518521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45951.138518518521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45951.138518518521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45951.138518518521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45951.138518518521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45951.138518518521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45951.138518518521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45951.138518518521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45951.138518518521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45951.138518518521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45951.138518518521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45951.138518518521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45951.138518518521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45951.138518518521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45951.138518518521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45951.138518518521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45951.138518518521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45951.138518518521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45951.138518518521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45951.138518518521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45951.138518518521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45951.138518518521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45951.138518518521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45951.138518518521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45951.138518518521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45951.138518518521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45951.138518518521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45951.138518518521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45951.138518518521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45951.138518518521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45951.138518518521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45951.138518518521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45951.138518518521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45951.138518518521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45951.138518518521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45951.138518518521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45951.138518518521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45951.138518518521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45951.138518518521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45951.138518518521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45951.138518518521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45951.138518518521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45951.138518518521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45951.138518518521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45951.138518518521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45951.138518518521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45951.138518518521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45951.138518518521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45951.138518518521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45951.138518518521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45951.138518518521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45951.138518518521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45951.138518518521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45951.138518518521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45951.138518518521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45951.138518518521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45951.138518518521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45951.138518518521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45951.138518518521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45951.138518518521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45951.138518518521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45951.138518518521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45951.138518518521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45951.138518518521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45951.138518518521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45951.138518518521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45951.138518518521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45951.138518518521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45951.138518518521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45951.138518518521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45951.138518518521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45951.138518518521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45951.138518518521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45951.138518518521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45951.138518518521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45951.138518518521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45951.138518518521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45951.138518518521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45951.138518518521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45951.138518518521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45951.138518518521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45951.138518518521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45951.138518518521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45951.138518518521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45951.138518518521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45951.138518518521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45951.138518518521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45951.138518518521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45951.138518518521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45951.138518518521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45951.138518518521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45951.138518518521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45951.138518518521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45951.138518518521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45951.138518518521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45951.138518518521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45951.138518518521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45951.138518518521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45951.138518518521</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247.65780092592468</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7.4409722226846498E-2</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45951.138518518521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45951.138518518521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45951.138518518521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45951.138518518521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45951.138518518521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45951.138518518521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45951.138518518521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45951.138518518521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45951.138518518521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45951.138518518521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45951.138518518521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45951.138518518521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45951.138518518521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45951.138518518521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45951.138518518521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45951.138518518521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45951.138518518521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45951.138518518521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45951.138518518521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45951.138518518521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45951.138518518521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45951.138518518521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45951.138518518521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45951.138518518521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45951.138518518521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45951.138518518521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45951.138518518521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45951.138518518521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45951.138518518521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45951.138518518521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45951.138518518521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45951.138518518521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45951.138518518521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45951.138518518521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45951.138518518521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45951.138518518521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45951.138518518521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45951.138518518521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45951.138518518521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45951.138518518521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45951.138518518521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45951.138518518521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45951.138518518521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45951.138518518521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45951.138518518521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45951.138518518521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45951.138518518521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45951.138518518521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45951.138518518521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45951.138518518521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45951.138518518521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45951.138518518521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45951.138518518521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45951.138518518521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45951.138518518521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45951.138518518521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45951.138518518521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45951.138518518521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45951.138518518521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45951.138518518521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45951.138518518521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45951.138518518521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45951.138518518521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45951.138518518521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45951.138518518521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45951.138518518521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45951.138518518521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45951.138518518521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45951.138518518521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45951.138518518521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45951.138518518521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45951.138518518521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45951.138518518521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45951.138518518521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45951.138518518521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45951.138518518521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45951.138518518521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45951.138518518521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45951.138518518521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45951.138518518521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45951.138518518521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45951.138518518521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45951.138518518521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45951.138518518521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45951.138518518521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45951.138518518521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45951.138518518521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45951.138518518521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45951.138518518521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45951.138518518521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45951.138518518521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45951.138518518521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45951.138518518521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45951.138518518521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45951.138518518521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45951.138518518521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45951.138518518521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45951.138518518521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45951.138518518521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45951.138518518521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45951.138518518521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45951.138518518521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45951.138518518521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45951.138518518521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45951.138518518521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45951.138518518521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45951.138518518521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45951.138518518521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45951.138518518521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45951.138518518521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45951.138518518521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45951.138518518521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45951.138518518521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45951.138518518521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45951.138518518521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45951.138518518521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45951.138518518521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45951.138518518521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45951.138518518521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45951.138518518521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45951.138518518521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45951.138518518521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45951.138518518521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45951.138518518521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45951.138518518521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45951.138518518521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45951.138518518521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45951.138518518521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45951.138518518521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45951.138518518521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45951.138518518521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45951.138518518521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45951.138518518521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45951.138518518521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45951.138518518521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45951.138518518521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45951.138518518521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45951.138518518521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45951.138518518521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45951.138518518521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45951.138518518521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45951.138518518521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45951.138518518521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45951.138518518521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45951.138518518521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45951.138518518521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45951.138518518521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45951.138518518521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45951.138518518521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45951.138518518521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45951.138518518521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45951.138518518521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45951.138518518521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45951.138518518521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45951.138518518521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45951.138518518521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45951.138518518521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45951.138518518521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45951.138518518521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45951.138518518521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45951.138518518521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45951.138518518521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45951.138518518521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45951.138518518521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45951.138518518521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45951.138518518521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45951.138518518521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45951.138518518521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45951.138518518521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45951.138518518521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45951.138518518521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45951.138518518521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45951.138518518521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45951.138518518521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45951.138518518521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45951.138518518521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45951.138518518521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45951.138518518521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45951.138518518521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45951.138518518521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45951.138518518521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45951.138518518521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45951.138518518521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45951.138518518521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45951.138518518521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45951.138518518521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45951.138518518521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45951.138518518521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45951.138518518521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45951.138518518521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45951.138518518521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45951.138518518521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45951.138518518521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45951.138518518521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45951.138518518521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45951.138518518521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45951.138518518521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45951.138518518521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45951.138518518521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45951.138518518521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45951.138518518521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45951.138518518521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45951.138518518521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45951.138518518521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45951.138518518521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45951.138518518521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45951.138518518521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45951.138518518521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45951.138518518521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45951.138518518521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45951.138518518521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45951.138518518521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45951.138518518521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45951.138518518521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45951.138518518521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45951.138518518521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45951.138518518521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45951.138518518521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45951.138518518521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45951.138518518521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45951.138518518521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45951.138518518521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45951.138518518521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45951.138518518521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45951.138518518521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45951.138518518521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45951.138518518521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45951.138518518521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45951.138518518521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45951.138518518521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45951.138518518521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45951.138518518521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45951.138518518521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45951.138518518521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45951.138518518521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45951.138518518521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45951.138518518521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45951.138518518521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45951.138518518521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45951.138518518521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45951.138518518521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45951.138518518521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45951.138518518521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45951.138518518521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45951.138518518521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45951.138518518521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45951.138518518521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45951.138518518521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45951.138518518521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45951.138518518521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45951.138518518521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45951.138518518521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45951.138518518521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45951.138518518521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45951.138518518521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45951.138518518521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45951.138518518521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45951.138518518521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45951.138518518521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45951.138518518521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45951.138518518521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45951.138518518521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45951.138518518521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45951.138518518521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45951.138518518521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45951.138518518521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45951.138518518521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45951.138518518521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45951.138518518521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45951.138518518521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45951.138518518521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45951.138518518521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45951.138518518521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45951.138518518521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45951.138518518521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45951.138518518521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45951.138518518521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45951.138518518521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45951.138518518521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45951.138518518521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45951.138518518521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45951.138518518521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45951.138518518521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45951.138518518521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45951.138518518521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45951.138518518521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45951.138518518521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45951.138518518521</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45951.138518518521</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59.306458333332557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24.949641203704232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6.366944444445835</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39081</v>
      </c>
      <c r="F5" s="160">
        <v>45948.661111111112</v>
      </c>
      <c r="G5" s="161">
        <f ca="1">IFERROR(NOW()-F5,"")</f>
        <v>2.4774074074084638</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2.4398148147156462E-2</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29516</v>
      </c>
      <c r="E7" s="159" t="s">
        <v>38998</v>
      </c>
      <c r="F7" s="160">
        <v>45951.121064814812</v>
      </c>
      <c r="G7" s="161">
        <f ca="1">IFERROR(NOW()-F7,"")</f>
        <v>1.7453703709179536E-2</v>
      </c>
      <c r="H7" s="160">
        <v>45951.109456018516</v>
      </c>
      <c r="I7" s="159" t="str">
        <f>IFERROR(VLOOKUP(D7,DB!A:F,6,0),"")</f>
        <v>Generator-SG</v>
      </c>
      <c r="J7" s="159" t="str">
        <f>IFERROR(VLOOKUP(D7,DB!A:G,7,0),"")</f>
        <v>Vandalized</v>
      </c>
      <c r="K7" s="159" t="s">
        <v>39109</v>
      </c>
      <c r="L7" s="159" t="str">
        <f>IFERROR(VLOOKUP(D7,DB!A:I,9,0),"")</f>
        <v>Latis</v>
      </c>
    </row>
    <row r="8" spans="1:13" ht="15">
      <c r="A8" s="159"/>
      <c r="B8" s="159" t="str">
        <f>IFERROR(VLOOKUP(D8,DB!A:K,11,0),"")</f>
        <v/>
      </c>
      <c r="C8" s="159"/>
      <c r="D8" s="159"/>
      <c r="E8" s="159"/>
      <c r="F8" s="160"/>
      <c r="G8" s="161">
        <f ca="1">IFERROR(NOW()-F8,"")</f>
        <v>45951.138518518521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45951.138518518521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45951.138518518521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45951.138518518521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45951.138518518521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45951.138518518521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45951.138518518521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45951.138518518521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45951.138518518521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45951.138518518521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45951.138518518521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45951.138518518521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45951.138518518521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45951.138518518521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45951.138518518521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45951.138518518521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45951.138518518521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45951.138518518521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45951.138518518521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45951.138518518521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45951.138518518521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45951.138518518521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45951.138518518521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45951.138518518521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45951.138518518521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45951.138518518521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45951.138518518521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45951.138518518521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45951.138518518521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45951.138518518521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45951.138518518521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45951.138518518521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45951.138518518521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45951.138518518521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45951.138518518521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45951.138518518521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45951.138518518521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45951.138518518521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45951.138518518521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45951.138518518521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45951.138518518521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45951.138518518521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45951.138518518521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45951.138518518521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45951.138518518521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45951.138518518521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45951.138518518521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45951.138518518521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45951.138518518521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45951.138518518521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45951.138518518521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45951.138518518521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45951.138518518521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45951.138518518521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45951.138518518521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45951.138518518521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45951.138518518521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45951.138518518521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45951.138518518521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45951.138518518521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45951.138518518521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45951.138518518521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45951.138518518521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45951.138518518521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45951.138518518521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45951.138518518521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45951.138518518521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45951.138518518521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45951.138518518521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45951.138518518521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45951.138518518521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45951.138518518521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45951.138518518521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45951.138518518521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45951.138518518521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45951.138518518521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45951.138518518521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45951.138518518521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45951.138518518521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45951.138518518521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45951.138518518521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45951.138518518521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45951.138518518521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45951.138518518521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45951.138518518521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45951.138518518521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45951.138518518521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45951.138518518521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45951.138518518521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45951.138518518521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45951.138518518521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45951.138518518521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45951.138518518521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45951.138518518521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45951.138518518521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45951.138518518521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45951.138518518521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45951.138518518521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45951.138518518521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45951.138518518521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45951.138518518521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45951.138518518521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45951.138518518521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45951.138518518521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45951.138518518521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45951.138518518521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45951.138518518521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45951.138518518521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45951.138518518521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45951.138518518521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45951.138518518521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45951.138518518521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45951.138518518521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45951.138518518521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45951.138518518521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45951.138518518521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45951.138518518521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45951.138518518521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45951.138518518521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45951.138518518521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45951.138518518521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45951.138518518521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45951.138518518521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45951.138518518521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45951.138518518521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45951.138518518521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45951.138518518521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45951.138518518521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45951.138518518521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45951.138518518521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45951.138518518521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45951.138518518521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45951.138518518521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45951.138518518521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45951.138518518521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45951.138518518521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45951.138518518521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45951.138518518521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45951.138518518521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45951.138518518521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45951.138518518521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45951.138518518521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45951.138518518521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45951.138518518521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45951.138518518521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45951.138518518521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45951.138518518521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45951.138518518521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45951.138518518521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45951.138518518521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45951.138518518521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45951.138518518521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45951.138518518521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45951.138518518521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45951.138518518521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45951.138518518521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45951.138518518521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45951.138518518521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45951.138518518521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45951.138518518521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45951.138518518521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45951.138518518521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45951.138518518521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45951.138518518521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45951.138518518521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45951.138518518521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45951.138518518521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45951.138518518521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45951.138518518521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45951.138518518521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45951.138518518521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45951.138518518521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45951.138518518521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45951.138518518521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45951.138518518521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45951.138518518521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45951.138518518521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45951.138518518521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45951.138518518521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45951.138518518521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45951.138518518521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45951.138518518521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45951.138518518521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45951.138518518521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45951.138518518521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45951.138518518521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45951.138518518521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45951.138518518521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45951.138518518521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45951.138518518521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45951.138518518521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45951.138518518521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45951.138518518521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45951.138518518521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45951.138518518521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45951.138518518521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45951.138518518521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45951.138518518521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45951.138518518521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45951.138518518521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45951.138518518521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45951.138518518521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45951.138518518521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45951.138518518521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45951.138518518521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45951.138518518521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45951.138518518521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45951.138518518521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45951.138518518521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45951.138518518521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45951.138518518521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45951.138518518521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45951.138518518521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45951.138518518521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45951.138518518521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45951.138518518521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45951.138518518521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45951.138518518521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45951.138518518521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45951.138518518521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45951.138518518521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45951.138518518521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45951.138518518521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45951.138518518521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45951.138518518521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45951.138518518521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45951.138518518521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45951.138518518521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45951.138518518521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45951.138518518521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45951.138518518521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45951.138518518521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45951.138518518521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45951.138518518521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45951.138518518521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45951.138518518521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45951.138518518521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45951.138518518521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45951.138518518521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45951.138518518521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45951.138518518521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45951.138518518521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45951.138518518521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45951.138518518521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45951.138518518521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45951.138518518521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45951.138518518521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45951.138518518521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45951.138518518521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45951.138518518521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45951.138518518521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45951.138518518521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45951.138518518521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45951.138518518521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45951.138518518521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45951.138518518521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45951.138518518521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45951.138518518521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45951.138518518521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45951.138518518521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45951.138518518521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45951.138518518521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45951.138518518521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45951.138518518521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45951.138518518521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45951.138518518521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45951.138518518521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45951.138518518521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45951.138518518521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45951.138518518521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45951.138518518521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45951.138518518521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45951.138518518521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45951.138518518521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45951.138518518521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45951.138518518521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45951.138518518521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45951.138518518521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45951.138518518521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45951.138518518521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45951.138518518521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45951.138518518521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45951.138518518521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45951.138518518521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45951.138518518521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45951.138518518521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45951.138518518521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45951.138518518521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45951.138518518521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45951.138518518521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45951.138518518521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45951.138518518521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45951.138518518521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45951.138518518521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45951.138518518521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45951.138518518521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45951.138518518521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45951.138518518521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45951.138518518521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45951.138518518521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45951.138518518521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45951.138518518521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45951.138518518521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45951.138518518521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45951.138518518521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45951.138518518521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45951.138518518521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45951.138518518521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45951.138518518521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45951.138518518521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45951.138518518521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45951.138518518521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45951.138518518521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45951.138518518521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45951.138518518521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45951.138518518521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45951.138518518521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45951.138518518521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45951.138518518521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45951.138518518521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45951.138518518521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45951.138518518521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45951.138518518521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45951.138518518521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45951.138518518521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45951.138518518521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45951.138518518521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45951.138518518521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45951.138518518521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45951.138518518521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45951.138518518521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45951.138518518521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45951.138518518521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45951.138518518521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45951.138518518521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45951.138518518521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45951.138518518521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45951.138518518521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45951.138518518521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45951.138518518521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45951.138518518521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45951.138518518521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45951.138518518521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45951.138518518521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45951.138518518521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45951.138518518521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45951.138518518521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45951.138518518521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45951.138518518521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45951.138518518521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45951.138518518521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45951.138518518521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45951.138518518521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45951.138518518521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45951.138518518521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45951.138518518521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45951.138518518521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45951.138518518521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45951.138518518521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45951.138518518521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45951.138518518521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45951.138518518521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45951.138518518521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45951.138518518521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45951.138518518521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45951.138518518521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45951.138518518521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45951.138518518521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45951.138518518521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45951.138518518521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45951.138518518521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45951.138518518521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45951.138518518521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45951.138518518521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45951.138518518521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45951.138518518521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45951.138518518521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45951.138518518521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45951.138518518521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45951.138518518521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45951.138518518521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45951.138518518521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45951.138518518521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45951.138518518521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45951.138518518521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45951.138518518521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45951.138518518521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45951.138518518521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45951.138518518521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45951.138518518521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45951.138518518521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45951.138518518521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45951.138518518521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45951.138518518521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45951.138518518521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45951.138518518521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45951.138518518521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45951.138518518521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45951.138518518521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45951.138518518521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45951.138518518521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45951.138518518521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45951.138518518521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45951.138518518521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45951.138518518521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45951.138518518521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45951.138518518521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45951.138518518521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45951.138518518521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45951.138518518521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45951.138518518521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45951.138518518521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45951.138518518521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45951.138518518521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45951.138518518521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45951.138518518521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45951.138518518521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45951.138518518521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45951.138518518521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45951.138518518521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45951.138518518521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45951.138518518521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45951.138518518521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45951.138518518521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45951.138518518521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45951.138518518521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45951.138518518521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45951.138518518521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45951.138518518521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45951.138518518521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45951.138518518521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45951.138518518521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45951.138518518521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45951.138518518521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45951.138518518521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45951.138518518521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45951.138518518521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45951.138518518521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45951.138518518521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45951.138518518521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45951.138518518521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45951.138518518521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45951.138518518521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45951.138518518521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45951.138518518521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45951.138518518521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45951.138518518521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45951.138518518521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45951.138518518521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45951.138518518521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45951.138518518521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45951.138518518521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45951.138518518521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45951.138518518521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45951.138518518521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45951.138518518521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45951.138518518521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45951.138518518521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45951.138518518521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45951.138518518521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45951.138518518521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45951.138518518521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45951.138518518521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45951.138518518521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45951.138518518521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45951.138518518521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45951.138518518521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45951.138518518521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45951.138518518521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45951.138518518521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45951.138518518521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45951.138518518521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45951.138518518521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45951.138518518521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45951.138518518521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45951.138518518521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45951.138518518521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45951.138518518521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45951.138518518521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45951.138518518521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45951.138518518521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45951.138518518521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45951.138518518521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45951.138518518521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45951.138518518521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45951.138518518521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45951.138518518521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45951.138518518521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45951.138518518521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45951.138518518521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45951.138518518521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45951.138518518521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45951.138518518521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45951.138518518521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45951.138518518521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45951.138518518521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45951.138518518521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45951.138518518521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45951.138518518521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45951.138518518521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45951.138518518521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45951.138518518521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45951.138518518521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45951.138518518521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45951.138518518521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45951.138518518521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45951.138518518521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45951.138518518521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45951.138518518521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45951.138518518521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45951.138518518521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45951.138518518521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45951.138518518521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45951.138518518521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45951.138518518521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45951.138518518521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45951.138518518521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45951.138518518521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45951.138518518521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45951.138518518521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45951.138518518521</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45951.138518518521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45951.138518518521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45951.138518518521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45951.138518518521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45951.138518518521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45951.138518518521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45951.138518518521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45951.138518518521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45951.138518518521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45951.138518518521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45951.138518518521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45951.138518518521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45951.138518518521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45951.138518518521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45951.138518518521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45951.138518518521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45951.138518518521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45951.138518518521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45951.138518518521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45951.138518518521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45951.138518518521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45951.138518518521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45951.138518518521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45951.138518518521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45951.138518518521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45951.138518518521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45951.138518518521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45951.138518518521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45951.138518518521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45951.138518518521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45951.138518518521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45951.138518518521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45951.138518518521</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