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00" documentId="13_ncr:1_{F6CB121F-512D-4AA6-A0C1-0FB36C537598}" xr6:coauthVersionLast="47" xr6:coauthVersionMax="47" xr10:uidLastSave="{4E225CDB-1043-4E88-859E-3A143B2B168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<sst xmlns="http://schemas.openxmlformats.org/spreadsheetml/2006/main" count="178593" uniqueCount="39080">
  <si>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</si>
  <si>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</si>
  <si>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</si>
  <si>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</si>
  <si>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</si>
  <si>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</si>
  <si>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</si>
  <si>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</si>
  <si>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</si>
  <si>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</si>
  <si>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</si>
  <si>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</si>
  <si>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</si>
  <si>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</si>
  <si>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</si>
  <si>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</si>
  <si>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</si>
  <si>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</si>
  <si>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</si>
  <si>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</si>
  <si>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</si>
  <si>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</si>
  <si>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</si>
  <si>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</si>
  <si>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</si>
  <si>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</si>
  <si>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</si>
  <si>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</si>
  <si>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</si>
  <si>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</si>
  <si>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</si>
  <si>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</si>
  <si>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</si>
  <si>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</si>
  <si>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</si>
  <si>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</si>
  <si>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</si>
  <si>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</si>
  <si>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</si>
  <si>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</si>
  <si>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</si>
  <si>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</si>
  <si>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</si>
  <si>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</si>
  <si>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</si>
  <si>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</si>
  <si>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</si>
  <si>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</si>
  <si>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</si>
  <si>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</si>
  <si>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</si>
  <si>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</si>
  <si>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</si>
  <si>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</si>
  <si>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</si>
  <si>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</si>
  <si>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</si>
  <si>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</si>
  <si>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</si>
  <si>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</si>
  <si>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</si>
  <si>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</si>
  <si>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</si>
  <si>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</si>
  <si>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</si>
  <si>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</si>
  <si>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</si>
  <si>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</si>
  <si>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</si>
  <si>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</si>
  <si>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</si>
  <si>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</si>
  <si>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</si>
  <si>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</si>
  <si>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</si>
  <si>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</si>
  <si>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</si>
  <si>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</si>
  <si>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</si>
  <si>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</si>
  <si>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</si>
  <si>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</si>
  <si>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</si>
  <si>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</si>
  <si>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</si>
  <si>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</si>
  <si>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</si>
  <si>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</si>
  <si>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</si>
  <si>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</si>
  <si>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</si>
  <si>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</si>
  <si>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</si>
  <si>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</si>
  <si>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</si>
  <si>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</si>
  <si>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</si>
  <si>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</si>
  <si>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</si>
  <si>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</si>
  <si>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</si>
  <si>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</si>
  <si>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</si>
  <si>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</si>
  <si>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</si>
  <si>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</si>
  <si>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</si>
  <si>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</si>
  <si>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</si>
  <si>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</si>
  <si>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</si>
  <si>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</si>
  <si>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</si>
  <si>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</si>
  <si>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</si>
  <si>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</si>
  <si>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</si>
  <si>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</si>
  <si>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</si>
  <si>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</si>
  <si>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</si>
  <si>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</si>
  <si>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</si>
  <si>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</si>
  <si>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</si>
  <si>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</si>
  <si>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</si>
  <si>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</si>
  <si>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</si>
  <si>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</si>
  <si>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</si>
  <si>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</si>
  <si>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</si>
  <si>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</si>
  <si>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</si>
  <si>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</si>
  <si>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</si>
  <si>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</si>
  <si>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</si>
  <si>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</si>
  <si>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</si>
  <si>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</si>
  <si>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</si>
  <si>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</si>
  <si>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</si>
  <si>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</si>
  <si>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</si>
  <si>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</si>
  <si>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</si>
  <si>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</si>
  <si>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</si>
  <si>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</si>
  <si>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</si>
  <si>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</si>
  <si>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</si>
  <si>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</si>
  <si>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</si>
  <si>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</si>
  <si>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</si>
  <si>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</si>
  <si>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</si>
  <si>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</si>
  <si>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</si>
  <si>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</si>
  <si>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</si>
  <si>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</si>
  <si>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</si>
  <si>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</si>
  <si>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</si>
  <si>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</si>
  <si>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</si>
  <si>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</si>
  <si>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</si>
  <si>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</si>
  <si>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</si>
  <si>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</si>
  <si>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</si>
  <si>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</si>
  <si>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</si>
  <si>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</si>
  <si>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</si>
  <si>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</si>
  <si>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</si>
  <si>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</si>
  <si>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</si>
  <si>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</si>
  <si>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</si>
  <si>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</si>
  <si>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</si>
  <si>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</si>
  <si>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</si>
  <si>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</si>
  <si>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</si>
  <si>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</si>
  <si>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</si>
  <si>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</si>
  <si>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</si>
  <si>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</si>
  <si>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</si>
  <si>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</si>
  <si>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</si>
  <si>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</si>
  <si>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</si>
  <si>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</si>
  <si>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</si>
  <si>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</si>
  <si>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</si>
  <si>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</si>
  <si>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</si>
  <si>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</si>
  <si>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</si>
  <si>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</si>
  <si>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</si>
  <si>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</si>
  <si>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</si>
  <si>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</si>
  <si>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</si>
  <si>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</si>
  <si>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</si>
  <si>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</si>
  <si>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</si>
  <si>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</si>
  <si>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</si>
  <si>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</si>
  <si>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</si>
  <si>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</si>
  <si>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</si>
  <si>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</si>
  <si>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</si>
  <si>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</si>
  <si>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</si>
  <si>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</si>
  <si>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</si>
  <si>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</si>
  <si>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</si>
  <si>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</si>
  <si>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</si>
  <si>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</si>
  <si>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</si>
  <si>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</si>
  <si>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</si>
  <si>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</si>
  <si>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</si>
  <si>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</si>
  <si>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</si>
  <si>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</si>
  <si>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</si>
  <si>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</si>
  <si>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</si>
  <si>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</si>
  <si>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</si>
  <si>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</si>
  <si>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</si>
  <si>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</si>
  <si>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</si>
  <si>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</si>
  <si>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</si>
  <si>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</si>
  <si>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</si>
  <si>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</si>
  <si>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</si>
  <si>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</si>
  <si>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</si>
  <si>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</si>
  <si>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</si>
  <si>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</si>
  <si>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</si>
  <si>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</si>
  <si>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</si>
  <si>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</si>
  <si>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</si>
  <si>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</si>
  <si>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</si>
  <si>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</si>
  <si>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</si>
  <si>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</si>
  <si>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</si>
  <si>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</si>
  <si>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</si>
  <si>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</si>
  <si>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</si>
  <si>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</si>
  <si>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</si>
  <si>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</si>
  <si>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</si>
  <si>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</si>
  <si>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</si>
  <si>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</si>
  <si>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</si>
  <si>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</si>
  <si>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</si>
  <si>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</si>
  <si>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</si>
  <si>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</si>
  <si>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</si>
  <si>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</si>
  <si>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</si>
  <si>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</si>
  <si>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</si>
  <si>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</si>
  <si>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</si>
  <si>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</si>
  <si>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</si>
  <si>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</si>
  <si>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</si>
  <si>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</si>
  <si>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</si>
  <si>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</si>
  <si>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</si>
  <si>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</si>
  <si>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</si>
  <si>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</si>
  <si>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</si>
  <si>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</si>
  <si>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</si>
  <si>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</si>
  <si>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</si>
  <si>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</si>
  <si>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</si>
  <si>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</si>
  <si>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</si>
  <si>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</si>
  <si>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</si>
  <si>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</si>
  <si>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</si>
  <si>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</si>
  <si>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</si>
  <si>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</si>
  <si>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</si>
  <si>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</si>
  <si>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</si>
  <si>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</si>
  <si>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</si>
  <si>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</si>
  <si>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</si>
  <si>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</si>
  <si>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</si>
  <si>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</si>
  <si>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</si>
  <si>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</si>
  <si>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</si>
  <si>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</si>
  <si>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</si>
  <si>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</si>
  <si>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</si>
  <si>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</si>
  <si>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</si>
  <si>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</si>
  <si>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</si>
  <si>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</si>
  <si>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</si>
  <si>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</si>
  <si>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</si>
  <si>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</si>
  <si>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</si>
  <si>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</si>
  <si>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</si>
  <si>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</si>
  <si>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</si>
  <si>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</si>
  <si>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</si>
  <si>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</si>
  <si>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</si>
  <si>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</si>
  <si>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</si>
  <si>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</si>
  <si>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</si>
  <si>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</si>
  <si>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</si>
  <si>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</si>
  <si>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</si>
  <si>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</si>
  <si>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</si>
  <si>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</si>
  <si>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</si>
  <si>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</si>
  <si>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</si>
  <si>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</si>
  <si>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</si>
  <si>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</si>
  <si>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</si>
  <si>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</si>
  <si>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</si>
  <si>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</si>
  <si>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</si>
  <si>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</si>
  <si>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</si>
  <si>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</si>
  <si>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</si>
  <si>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</si>
  <si>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</si>
  <si>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</si>
  <si>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</si>
  <si>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</si>
  <si>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</si>
  <si>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</si>
  <si>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</si>
  <si>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</si>
  <si>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</si>
  <si>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</si>
  <si>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</si>
  <si>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</si>
  <si>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</si>
  <si>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</si>
  <si>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</si>
  <si>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</si>
  <si>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</si>
  <si>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</si>
  <si>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</si>
  <si>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</si>
  <si>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</si>
  <si>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</si>
  <si>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</si>
  <si>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</si>
  <si>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</si>
  <si>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</si>
  <si>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</si>
  <si>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</si>
  <si>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</si>
  <si>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</si>
  <si>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</si>
  <si>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</si>
  <si>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</si>
  <si>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</si>
  <si>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</si>
  <si>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</si>
  <si>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</si>
  <si>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</si>
  <si>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</si>
  <si>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</si>
  <si>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</si>
  <si>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</si>
  <si>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</si>
  <si>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</si>
  <si>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</si>
  <si>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</si>
  <si>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</si>
  <si>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</si>
  <si>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</si>
  <si>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</si>
  <si>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</si>
  <si>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</si>
  <si>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</si>
  <si>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</si>
  <si>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</si>
  <si>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</si>
  <si>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</si>
  <si>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</si>
  <si>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</si>
  <si>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</si>
  <si>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</si>
  <si>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</si>
  <si>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</si>
  <si>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</si>
  <si>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</si>
  <si>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</si>
  <si>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</si>
  <si>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</si>
  <si>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</si>
  <si>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</si>
  <si>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</si>
  <si>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</si>
  <si>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</si>
  <si>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</si>
  <si>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</si>
  <si>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</si>
  <si>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</si>
  <si>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</si>
  <si>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</si>
  <si>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</si>
  <si>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</si>
  <si>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</si>
  <si>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</si>
  <si>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</si>
  <si>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</si>
  <si>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</si>
  <si>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</si>
  <si>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</si>
  <si>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</si>
  <si>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</si>
  <si>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</si>
  <si>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</si>
  <si>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</si>
  <si>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</si>
  <si>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</si>
  <si>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</si>
  <si>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</si>
  <si>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</si>
  <si>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</si>
  <si>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</si>
  <si>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</si>
  <si>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</si>
  <si>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</si>
  <si>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</si>
  <si>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</si>
  <si>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</si>
  <si>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</si>
  <si>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</si>
  <si>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</si>
  <si>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</si>
  <si>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</si>
  <si>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</si>
  <si>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</si>
  <si>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</si>
  <si>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</si>
  <si>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</si>
  <si>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</si>
  <si>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</si>
  <si>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</si>
  <si>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</si>
  <si>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</si>
  <si>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</si>
  <si>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</si>
  <si>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</si>
  <si>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</si>
  <si>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</si>
  <si>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</si>
  <si>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</si>
  <si>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</si>
  <si>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</si>
  <si>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</si>
  <si>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</si>
  <si>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</si>
  <si>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</si>
  <si>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</si>
  <si>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</si>
  <si>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</si>
  <si>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</si>
  <si>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</si>
  <si>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</si>
  <si>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</si>
  <si>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</si>
  <si>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</si>
  <si>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</si>
  <si>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</si>
  <si>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</si>
  <si>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</si>
  <si>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</si>
  <si>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</si>
  <si>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</si>
  <si>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</si>
  <si>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</si>
  <si>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</si>
  <si>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</si>
  <si>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</si>
  <si>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</si>
  <si>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</si>
  <si>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</si>
  <si>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</si>
  <si>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</si>
  <si>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</si>
  <si>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</si>
  <si>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</si>
  <si>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</si>
  <si>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</si>
  <si>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</si>
  <si>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</si>
  <si>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</si>
  <si>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</si>
  <si>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</si>
  <si>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</si>
  <si>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</si>
  <si>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</si>
  <si>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</si>
  <si>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</si>
  <si>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</si>
  <si>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</si>
  <si>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</si>
  <si>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</si>
  <si>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</si>
  <si>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</si>
  <si>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</si>
  <si>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</si>
  <si>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</si>
  <si>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</si>
  <si>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</si>
  <si>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</si>
  <si>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</si>
  <si>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</si>
  <si>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</si>
  <si>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</si>
  <si>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</si>
  <si>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</si>
  <si>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</si>
  <si>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</si>
  <si>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</si>
  <si>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</si>
  <si>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</si>
  <si>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</si>
  <si>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</si>
  <si>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</si>
  <si>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</si>
  <si>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</si>
  <si>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</si>
  <si>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</si>
  <si>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</si>
  <si>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</si>
  <si>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</si>
  <si>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</si>
  <si>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</si>
  <si>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</si>
  <si>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</si>
  <si>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</si>
  <si>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</si>
  <si>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</si>
  <si>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</si>
  <si>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</si>
  <si>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</si>
  <si>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</si>
  <si>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</si>
  <si>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</si>
  <si>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</si>
  <si>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</si>
  <si>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</si>
  <si>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</si>
  <si>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</si>
  <si>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</si>
  <si>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</si>
  <si>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</si>
  <si>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</si>
  <si>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</si>
  <si>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</si>
  <si>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</si>
  <si>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</si>
  <si>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</si>
  <si>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</si>
  <si>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</si>
  <si>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</si>
  <si>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</si>
  <si>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</si>
  <si>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</si>
  <si>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</si>
  <si>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</si>
  <si>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</si>
  <si>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</si>
  <si>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</si>
  <si>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</si>
  <si>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</si>
  <si>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</si>
  <si>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</si>
  <si>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</si>
  <si>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</si>
  <si>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</si>
  <si>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</si>
  <si>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</si>
  <si>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</si>
  <si>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</si>
  <si>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</si>
  <si>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</si>
  <si>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</si>
  <si>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</si>
  <si>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</si>
  <si>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</si>
  <si>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</si>
  <si>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</si>
  <si>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</si>
  <si>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</si>
  <si>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</si>
  <si>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</si>
  <si>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</si>
  <si>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</si>
  <si>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</si>
  <si>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</si>
  <si>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</si>
  <si>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</si>
  <si>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</si>
  <si>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</si>
  <si>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</si>
  <si>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</si>
  <si>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</si>
  <si>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</si>
  <si>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</si>
  <si>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</si>
  <si>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</si>
  <si>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</si>
  <si>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</si>
  <si>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</si>
  <si>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</si>
  <si>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</si>
  <si>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</si>
  <si>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</si>
  <si>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</si>
  <si>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</si>
  <si>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</si>
  <si>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</si>
  <si>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</si>
  <si>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</si>
  <si>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</si>
  <si>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</si>
  <si>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</si>
  <si>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</si>
  <si>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</si>
  <si>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</si>
  <si>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</si>
  <si>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</si>
  <si>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</si>
  <si>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</si>
  <si>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</si>
  <si>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</si>
  <si>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</si>
  <si>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</si>
  <si>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</si>
  <si>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</si>
  <si>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</si>
  <si>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</si>
  <si>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</si>
  <si>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</si>
  <si>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</si>
  <si>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</si>
  <si>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</si>
  <si>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</si>
  <si>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</si>
  <si>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</si>
  <si>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</si>
  <si>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</si>
  <si>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</si>
  <si>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</si>
  <si>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</si>
  <si>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</si>
  <si>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</si>
  <si>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</si>
  <si>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</si>
  <si>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</si>
  <si>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</si>
  <si>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</si>
  <si>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</si>
  <si>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</si>
  <si>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</si>
  <si>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</si>
  <si>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</si>
  <si>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</si>
  <si>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</si>
  <si>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</si>
  <si>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</si>
  <si>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</si>
  <si>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</si>
  <si>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</si>
  <si>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</si>
  <si>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</si>
  <si>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</si>
  <si>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</si>
  <si>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</si>
  <si>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</si>
  <si>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</si>
  <si>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</si>
  <si>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</si>
  <si>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</si>
  <si>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</si>
  <si>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</si>
  <si>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</si>
  <si>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</si>
  <si>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</si>
  <si>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</si>
  <si>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</si>
  <si>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</si>
  <si>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</si>
  <si>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</si>
  <si>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</si>
  <si>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</si>
  <si>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</si>
  <si>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</si>
  <si>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</si>
  <si>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</si>
  <si>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</si>
  <si>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</si>
  <si>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</si>
  <si>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</si>
  <si>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</si>
  <si>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</si>
  <si>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</si>
  <si>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</si>
  <si>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</si>
  <si>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</si>
  <si>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</si>
  <si>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</si>
  <si>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</si>
  <si>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</si>
  <si>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</si>
  <si>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</si>
  <si>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</si>
  <si>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</si>
  <si>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</si>
  <si>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</si>
  <si>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</si>
  <si>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</si>
  <si>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</si>
  <si>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</si>
  <si>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</si>
  <si>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</si>
  <si>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</si>
  <si>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</si>
  <si>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</si>
  <si>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</si>
  <si>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</si>
  <si>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</si>
  <si>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</si>
  <si>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</si>
  <si>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</si>
  <si>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</si>
  <si>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</si>
  <si>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</si>
  <si>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</si>
  <si>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</si>
  <si>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</si>
  <si>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</si>
  <si>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</si>
  <si>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</si>
  <si>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</si>
  <si>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</si>
  <si>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</si>
  <si>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</si>
  <si>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</si>
  <si>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</si>
  <si>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</si>
  <si>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</si>
  <si>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</si>
  <si>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</si>
  <si>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</si>
  <si>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</si>
  <si>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</si>
  <si>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</si>
  <si>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</si>
  <si>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</si>
  <si>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</si>
  <si>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</si>
  <si>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</si>
  <si>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</si>
  <si>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</si>
  <si>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</si>
  <si>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</si>
  <si>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</si>
  <si>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</si>
  <si>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</si>
  <si>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</si>
  <si>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</si>
  <si>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</si>
  <si>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</si>
  <si>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</si>
  <si>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</si>
  <si>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</si>
  <si>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</si>
  <si>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</si>
  <si>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</si>
  <si>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</si>
  <si>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</si>
  <si>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</si>
  <si>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</si>
  <si>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</si>
  <si>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</si>
  <si>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</si>
  <si>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</si>
  <si>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</si>
  <si>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</si>
  <si>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</si>
  <si>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</si>
  <si>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</si>
  <si>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</si>
  <si>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</si>
  <si>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</si>
  <si>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</si>
  <si>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</si>
  <si>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</si>
  <si>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</si>
  <si>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</si>
  <si>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</si>
  <si>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</si>
  <si>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</si>
  <si>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</si>
  <si>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</si>
  <si>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</si>
  <si>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</si>
  <si>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</si>
  <si>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</si>
  <si>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</si>
  <si>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</si>
  <si>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</si>
  <si>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</si>
  <si>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</si>
  <si>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</si>
  <si>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</si>
  <si>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</si>
  <si>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</si>
  <si>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</si>
  <si>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</si>
  <si>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</si>
  <si>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</si>
  <si>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</si>
  <si>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</si>
  <si>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</si>
  <si>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</si>
  <si>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</si>
  <si>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</si>
  <si>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</si>
  <si>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</si>
  <si>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</si>
  <si>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</si>
  <si>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</si>
  <si>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</si>
  <si>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</si>
  <si>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</si>
  <si>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</si>
  <si>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</si>
  <si>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</si>
  <si>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</si>
  <si>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</si>
  <si>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</si>
  <si>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</si>
  <si>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</si>
  <si>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</si>
  <si>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</si>
  <si>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</si>
  <si>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</si>
  <si>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</si>
  <si>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</si>
  <si>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</si>
  <si>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</si>
  <si>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</si>
  <si>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</si>
  <si>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</si>
  <si>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</si>
  <si>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</si>
  <si>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</si>
  <si>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</si>
  <si>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</si>
  <si>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</si>
  <si>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</si>
  <si>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</si>
  <si>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</si>
  <si>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</si>
  <si>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</si>
  <si>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</si>
  <si>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</si>
  <si>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</si>
  <si>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</si>
  <si>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</si>
  <si>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</si>
  <si>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</si>
  <si>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</si>
  <si>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</si>
  <si>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</si>
  <si>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</si>
  <si>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</si>
  <si>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</si>
  <si>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</si>
  <si>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</si>
  <si>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</si>
  <si>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</si>
  <si>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</si>
  <si>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</si>
  <si>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</si>
  <si>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</si>
  <si>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</si>
  <si>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</si>
  <si>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</si>
  <si>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</si>
  <si>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</si>
  <si>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</si>
  <si>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</si>
  <si>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</si>
  <si>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</si>
  <si>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</si>
  <si>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</si>
  <si>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</si>
  <si>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</si>
  <si>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</si>
  <si>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</si>
  <si>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</si>
  <si>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</si>
  <si>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</si>
  <si>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</si>
  <si>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</si>
  <si>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</si>
  <si>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</si>
  <si>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</si>
  <si>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</si>
  <si>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</si>
  <si>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</si>
  <si>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</si>
  <si>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</si>
  <si>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</si>
  <si>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</si>
  <si>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</si>
  <si>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</si>
  <si>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</si>
  <si>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</si>
  <si>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</si>
  <si>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</si>
  <si>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</si>
  <si>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</si>
  <si>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</si>
  <si>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</si>
  <si>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</si>
  <si>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</si>
  <si>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</si>
  <si>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</si>
  <si>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</si>
  <si>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</si>
  <si>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</si>
  <si>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</si>
  <si>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</si>
  <si>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</si>
  <si>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</si>
  <si>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</si>
  <si>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</si>
  <si>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</si>
  <si>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</si>
  <si>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</si>
  <si>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</si>
  <si>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</si>
  <si>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</si>
  <si>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</si>
  <si>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</si>
  <si>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</si>
  <si>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</si>
  <si>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</si>
  <si>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</si>
  <si>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</si>
  <si>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</si>
  <si>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</si>
  <si>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</si>
  <si>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</si>
  <si>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</si>
  <si>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</si>
  <si>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</si>
  <si>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</si>
  <si>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</si>
  <si>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</si>
  <si>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</si>
  <si>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</si>
  <si>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</si>
  <si>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</si>
  <si>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</si>
  <si>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</si>
  <si>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</si>
  <si>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</si>
  <si>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</si>
  <si>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</si>
  <si>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</si>
  <si>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</si>
  <si>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</si>
  <si>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</si>
  <si>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</si>
  <si>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</si>
  <si>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</si>
  <si>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</si>
  <si>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</si>
  <si>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</si>
  <si>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</si>
  <si>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</si>
  <si>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</si>
  <si>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</si>
  <si>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</si>
  <si>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</si>
  <si>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</si>
  <si>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</si>
  <si>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</si>
  <si>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</si>
  <si>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</si>
  <si>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</si>
  <si>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</si>
  <si>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</si>
  <si>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</si>
  <si>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</si>
  <si>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</si>
  <si>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</si>
  <si>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</si>
  <si>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</si>
  <si>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</si>
  <si>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</si>
  <si>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</si>
  <si>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</si>
  <si>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</si>
  <si>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</si>
  <si>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</si>
  <si>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</si>
  <si>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</si>
  <si>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</si>
  <si>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</si>
  <si>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</si>
  <si>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</si>
  <si>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</si>
  <si>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</si>
  <si>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</si>
  <si>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</si>
  <si>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</si>
  <si>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</si>
  <si>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</si>
  <si>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</si>
  <si>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</si>
  <si>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</si>
  <si>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</si>
  <si>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</si>
  <si>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</si>
  <si>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</si>
  <si>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</si>
  <si>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</si>
  <si>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</si>
  <si>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</si>
  <si>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</si>
  <si>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</si>
  <si>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</si>
  <si>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</si>
  <si>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</si>
  <si>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</si>
  <si>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</si>
  <si>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</si>
  <si>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</si>
  <si>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</si>
  <si>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</si>
  <si>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</si>
  <si>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</si>
  <si>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</si>
  <si>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</si>
  <si>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</si>
  <si>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</si>
  <si>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</si>
  <si>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</si>
  <si>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</si>
  <si>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</si>
  <si>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</si>
  <si>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</si>
  <si>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</si>
  <si>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</si>
  <si>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</si>
  <si>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</si>
  <si>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</si>
  <si>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</si>
  <si>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</si>
  <si>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</si>
  <si>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</si>
  <si>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</si>
  <si>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</si>
  <si>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</si>
  <si>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</si>
  <si>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</si>
  <si>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</si>
  <si>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</si>
  <si>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</si>
  <si>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</si>
  <si>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</si>
  <si>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</si>
  <si>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</si>
  <si>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</si>
  <si>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</si>
  <si>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</si>
  <si>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</si>
  <si>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</si>
  <si>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</si>
  <si>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</si>
  <si>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</si>
  <si>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</si>
  <si>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</si>
  <si>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</si>
  <si>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</si>
  <si>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</si>
  <si>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</si>
  <si>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</si>
  <si>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</si>
  <si>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</si>
  <si>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</si>
  <si>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</si>
  <si>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</si>
  <si>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</si>
  <si>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</si>
  <si>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</si>
  <si>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</si>
  <si>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</si>
  <si>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</si>
  <si>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</si>
  <si>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</si>
  <si>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</si>
  <si>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</si>
  <si>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</si>
  <si>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</si>
  <si>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</si>
  <si>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</si>
  <si>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</si>
  <si>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</si>
  <si>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</si>
  <si>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</si>
  <si>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</si>
  <si>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</si>
  <si>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</si>
  <si>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</si>
  <si>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</si>
  <si>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</si>
  <si>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</si>
  <si>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</si>
  <si>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</si>
  <si>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</si>
  <si>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</si>
  <si>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</si>
  <si>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</si>
  <si>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</si>
  <si>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</si>
  <si>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</si>
  <si>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</si>
  <si>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</si>
  <si>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</si>
  <si>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</si>
  <si>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</si>
  <si>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</si>
  <si>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</si>
  <si>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</si>
  <si>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</si>
  <si>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</si>
  <si>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</si>
  <si>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</si>
  <si>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</si>
  <si>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</si>
  <si>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</si>
  <si>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</si>
  <si>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</si>
  <si>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</si>
  <si>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</si>
  <si>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</si>
  <si>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</si>
  <si>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</si>
  <si>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</si>
  <si>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</si>
  <si>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</si>
  <si>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</si>
  <si>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</si>
  <si>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</si>
  <si>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</si>
  <si>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</si>
  <si>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</si>
  <si>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</si>
  <si>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</si>
  <si>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</si>
  <si>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</si>
  <si>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</si>
  <si>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</si>
  <si>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</si>
  <si>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</si>
  <si>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</si>
  <si>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</si>
  <si>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</si>
  <si>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</si>
  <si>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</si>
  <si>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</si>
  <si>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</si>
  <si>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</si>
  <si>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</si>
  <si>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</si>
  <si>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</si>
  <si>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</si>
  <si>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</si>
  <si>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</si>
  <si>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</si>
  <si>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</si>
  <si>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</si>
  <si>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</si>
  <si>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</si>
  <si>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</si>
  <si>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</si>
  <si>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</si>
  <si>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</si>
  <si>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</si>
  <si>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</si>
  <si>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</si>
  <si>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</si>
  <si>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</si>
  <si>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</si>
  <si>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</si>
  <si>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</si>
  <si>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</si>
  <si>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</si>
  <si>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</si>
  <si>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</si>
  <si>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</si>
  <si>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</si>
  <si>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</si>
  <si>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</si>
  <si>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</si>
  <si>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</si>
  <si>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</si>
  <si>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</si>
  <si>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</si>
  <si>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</si>
  <si>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</si>
  <si>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</si>
  <si>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</si>
  <si>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</si>
  <si>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</si>
  <si>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</si>
  <si>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</si>
  <si>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</si>
  <si>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</si>
  <si>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</si>
  <si>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</si>
  <si>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</si>
  <si>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</si>
  <si>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</si>
  <si>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</si>
  <si>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</si>
  <si>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</si>
  <si>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</si>
  <si>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</si>
  <si>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</si>
  <si>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</si>
  <si>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</si>
  <si>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</si>
  <si>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</si>
  <si>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</si>
  <si>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</si>
  <si>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</si>
  <si>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</si>
  <si>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</si>
  <si>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</si>
  <si>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</si>
  <si>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</si>
  <si>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</si>
  <si>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</si>
  <si>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</si>
  <si>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</si>
  <si>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</si>
  <si>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</si>
  <si>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</si>
  <si>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</si>
  <si>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</si>
  <si>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</si>
  <si>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</si>
  <si>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</si>
  <si>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</si>
  <si>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</si>
  <si>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</si>
  <si>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</si>
  <si>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</si>
  <si>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</si>
  <si>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</si>
  <si>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</si>
  <si>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</si>
  <si>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</si>
  <si>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</si>
  <si>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</si>
  <si>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</si>
  <si>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</si>
  <si>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</si>
  <si>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</si>
  <si>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</si>
  <si>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</si>
  <si>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</si>
  <si>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</si>
  <si>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</si>
  <si>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</si>
  <si>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</si>
  <si>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</si>
  <si>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</si>
  <si>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</si>
  <si>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</si>
  <si>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</si>
  <si>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</si>
  <si>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</si>
  <si>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</si>
  <si>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</si>
  <si>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</si>
  <si>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</si>
  <si>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</si>
  <si>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</si>
  <si>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</si>
  <si>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</si>
  <si>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</si>
  <si>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</si>
  <si>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</si>
  <si>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</si>
  <si>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</si>
  <si>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</si>
  <si>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</si>
  <si>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</si>
  <si>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</si>
  <si>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</si>
  <si>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</si>
  <si>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</si>
  <si>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</si>
  <si>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</si>
  <si>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</si>
  <si>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</si>
  <si>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</si>
  <si>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</si>
  <si>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</si>
  <si>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</si>
  <si>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</si>
  <si>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</si>
  <si>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</si>
  <si>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</si>
  <si>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</si>
  <si>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</si>
  <si>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</si>
  <si>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</si>
  <si>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</si>
  <si>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</si>
  <si>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</si>
  <si>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</si>
  <si>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</si>
  <si>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</si>
  <si>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</si>
  <si>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</si>
  <si>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</si>
  <si>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</si>
  <si>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</si>
  <si>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</si>
  <si>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</si>
  <si>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</si>
  <si>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</si>
  <si>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</si>
  <si>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</si>
  <si>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</si>
  <si>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</si>
  <si>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</si>
  <si>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</si>
  <si>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</si>
  <si>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</si>
  <si>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</si>
  <si>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</si>
  <si>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</si>
  <si>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</si>
  <si>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</si>
  <si>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</si>
  <si>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</si>
  <si>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</si>
  <si>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</si>
  <si>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</si>
  <si>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</si>
  <si>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</si>
  <si>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</si>
  <si>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</si>
  <si>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</si>
  <si>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</si>
  <si>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</si>
  <si>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</si>
  <si>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</si>
  <si>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</si>
  <si>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</si>
  <si>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</si>
  <si>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</si>
  <si>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</si>
  <si>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</si>
  <si>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</si>
  <si>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</si>
  <si>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</si>
  <si>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</si>
  <si>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</si>
  <si>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</si>
  <si>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</si>
  <si>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</si>
  <si>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</si>
  <si>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</si>
  <si>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</si>
  <si>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</si>
  <si>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</si>
  <si>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</si>
  <si>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</si>
  <si>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</si>
  <si>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</si>
  <si>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</si>
  <si>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</si>
  <si>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</si>
  <si>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</si>
  <si>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</si>
  <si>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</si>
  <si>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</si>
  <si>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</si>
  <si>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</si>
  <si>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</si>
  <si>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</si>
  <si>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</si>
  <si>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</si>
  <si>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</si>
  <si>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</si>
  <si>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</si>
  <si>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</si>
  <si>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</si>
  <si>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</si>
  <si>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</si>
  <si>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</si>
  <si>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</si>
  <si>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</si>
  <si>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</si>
  <si>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</si>
  <si>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</si>
  <si>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</si>
  <si>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</si>
  <si>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</si>
  <si>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</si>
  <si>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</si>
  <si>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</si>
  <si>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</si>
  <si>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</si>
  <si>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</si>
  <si>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</si>
  <si>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</si>
  <si>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</si>
  <si>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</si>
  <si>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</si>
  <si>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</si>
  <si>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</si>
  <si>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</si>
  <si>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</si>
  <si>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</si>
  <si>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</si>
  <si>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</si>
  <si>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</si>
  <si>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</si>
  <si>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</si>
  <si>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</si>
  <si>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</si>
  <si>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</si>
  <si>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</si>
  <si>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</si>
  <si>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</si>
  <si>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</si>
  <si>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</si>
  <si>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</si>
  <si>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</si>
  <si>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</si>
  <si>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</si>
  <si>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</si>
  <si>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</si>
  <si>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</si>
  <si>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</si>
  <si>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</si>
  <si>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</si>
  <si>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</si>
  <si>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</si>
  <si>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</si>
  <si>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</si>
  <si>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</si>
  <si>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</si>
  <si>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</si>
  <si>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</si>
  <si>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</si>
  <si>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</si>
  <si>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</si>
  <si>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</si>
  <si>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</si>
  <si>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</si>
  <si>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</si>
  <si>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</si>
  <si>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</si>
  <si>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</si>
  <si>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</si>
  <si>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</si>
  <si>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</si>
  <si>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</si>
  <si>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</si>
  <si>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</si>
  <si>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</si>
  <si>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</si>
  <si>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</si>
  <si>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</si>
  <si>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</si>
  <si>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</si>
  <si>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</si>
  <si>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</si>
  <si>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</si>
  <si>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</si>
  <si>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</si>
  <si>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</si>
  <si>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</si>
  <si>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</si>
  <si>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</si>
  <si>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</si>
  <si>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</si>
  <si>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</si>
  <si>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</si>
  <si>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</si>
  <si>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</si>
  <si>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</si>
  <si>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</si>
  <si>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</si>
  <si>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</si>
  <si>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</si>
  <si>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</si>
  <si>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</si>
  <si>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</si>
  <si>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</si>
  <si>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</si>
  <si>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</si>
  <si>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</si>
  <si>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</si>
  <si>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</si>
  <si>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</si>
  <si>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</si>
  <si>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</si>
  <si>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</si>
  <si>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</si>
  <si>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</si>
  <si>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</si>
  <si>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</si>
  <si>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</si>
  <si>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</si>
  <si>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</si>
  <si>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</si>
  <si>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</si>
  <si>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</si>
  <si>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</si>
  <si>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</si>
  <si>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</si>
  <si>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</si>
  <si>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</si>
  <si>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</si>
  <si>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</si>
  <si>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</si>
  <si>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</si>
  <si>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</si>
  <si>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</si>
  <si>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</si>
  <si>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</si>
  <si>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</si>
  <si>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</si>
  <si>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</si>
  <si>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</si>
  <si>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</si>
  <si>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</si>
  <si>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</si>
  <si>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</si>
  <si>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</si>
  <si>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</si>
  <si>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</si>
  <si>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</si>
  <si>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</si>
  <si>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</si>
  <si>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</si>
  <si>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</si>
  <si>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</si>
  <si>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</si>
  <si>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</si>
  <si>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</si>
  <si>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</si>
  <si>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</si>
  <si>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</si>
  <si>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</si>
  <si>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</si>
  <si>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</si>
  <si>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</si>
  <si>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</si>
  <si>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</si>
  <si>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</si>
  <si>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</si>
  <si>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</si>
  <si>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</si>
  <si>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</si>
  <si>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</si>
  <si>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</si>
  <si>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</si>
  <si>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</si>
  <si>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</si>
  <si>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</si>
  <si>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</si>
  <si>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</si>
  <si>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</si>
  <si>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</si>
  <si>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</si>
  <si>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</si>
  <si>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</si>
  <si>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</si>
  <si>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</si>
  <si>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</si>
  <si>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</si>
  <si>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</si>
  <si>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</si>
  <si>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</si>
  <si>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</si>
  <si>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</si>
  <si>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</si>
  <si>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</si>
  <si>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</si>
  <si>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</si>
  <si>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</si>
  <si>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</si>
  <si>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</si>
  <si>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</si>
  <si>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</si>
  <si>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</si>
  <si>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</si>
  <si>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</si>
  <si>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</si>
  <si>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</si>
  <si>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</si>
  <si>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</si>
  <si>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</si>
  <si>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</si>
  <si>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</si>
  <si>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</si>
  <si>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</si>
  <si>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</si>
  <si>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</si>
  <si>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</si>
  <si>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</si>
  <si>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</si>
  <si>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</si>
  <si>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</si>
  <si>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</si>
  <si>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</si>
  <si>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</si>
  <si>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</si>
  <si>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</si>
  <si>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</si>
  <si>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</si>
  <si>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</si>
  <si>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</si>
  <si>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</si>
  <si>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</si>
  <si>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</si>
  <si>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</si>
  <si>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</si>
  <si>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</si>
  <si>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</si>
  <si>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</si>
  <si>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</si>
  <si>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</si>
  <si>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</si>
  <si>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</si>
  <si>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</si>
  <si>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</si>
  <si>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</si>
  <si>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</si>
  <si>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</si>
  <si>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</si>
  <si>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</si>
  <si>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</si>
  <si>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</si>
  <si>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</si>
  <si>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</si>
  <si>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</si>
  <si>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</si>
  <si>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</si>
  <si>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</si>
  <si>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</si>
  <si>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</si>
  <si>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</si>
  <si>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</si>
  <si>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</si>
  <si>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</si>
  <si>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</si>
  <si>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</si>
  <si>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</si>
  <si>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</si>
  <si>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</si>
  <si>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</si>
  <si>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</si>
  <si>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</si>
  <si>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</si>
  <si>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</si>
  <si>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</si>
  <si>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</si>
  <si>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</si>
  <si>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</si>
  <si>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</si>
  <si>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</si>
  <si>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</si>
  <si>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</si>
  <si>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</si>
  <si>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</si>
  <si>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</si>
  <si>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</si>
  <si>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</si>
  <si>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</si>
  <si>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</si>
  <si>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</si>
  <si>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</si>
  <si>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</si>
  <si>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</si>
  <si>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</si>
  <si>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</si>
  <si>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</si>
  <si>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</si>
  <si>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</si>
  <si>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</si>
  <si>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</si>
  <si>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</si>
  <si>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</si>
  <si>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</si>
  <si>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</si>
  <si>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</si>
  <si>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</si>
  <si>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</si>
  <si>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</si>
  <si>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</si>
  <si>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</si>
  <si>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</si>
  <si>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</si>
  <si>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</si>
  <si>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</si>
  <si>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</si>
  <si>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</si>
  <si>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</si>
  <si>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</si>
  <si>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</si>
  <si>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</si>
  <si>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</si>
  <si>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</si>
  <si>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</si>
  <si>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</si>
  <si>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</si>
  <si>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</si>
  <si>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</si>
  <si>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</si>
  <si>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</si>
  <si>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</si>
  <si>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</si>
  <si>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</si>
  <si>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</si>
  <si>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</si>
  <si>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</si>
  <si>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</si>
  <si>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</si>
  <si>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</si>
  <si>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</si>
  <si>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</si>
  <si>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</si>
  <si>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</si>
  <si>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</si>
  <si>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</si>
  <si>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</si>
  <si>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</si>
  <si>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</si>
  <si>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</si>
  <si>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</si>
  <si>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</si>
  <si>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</si>
  <si>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</si>
  <si>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</si>
  <si>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</si>
  <si>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</si>
  <si>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</si>
  <si>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</si>
  <si>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</si>
  <si>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</si>
  <si>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</si>
  <si>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</si>
  <si>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</si>
  <si>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</si>
  <si>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</si>
  <si>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</si>
  <si>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</si>
  <si>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</si>
  <si>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</si>
  <si>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</si>
  <si>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</si>
  <si>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</si>
  <si>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</si>
  <si>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</si>
  <si>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</si>
  <si>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</si>
  <si>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</si>
  <si>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</si>
  <si>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</si>
  <si>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</si>
  <si>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</si>
  <si>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</si>
  <si>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</si>
  <si>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</si>
  <si>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</si>
  <si>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</si>
  <si>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</si>
  <si>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</si>
  <si>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</si>
  <si>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</si>
  <si>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</si>
  <si>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</si>
  <si>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</si>
  <si>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</si>
  <si>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</si>
  <si>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</si>
  <si>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</si>
  <si>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</si>
  <si>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</si>
  <si>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</si>
  <si>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</si>
  <si>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</si>
  <si>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</si>
  <si>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</si>
  <si>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</si>
  <si>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</si>
  <si>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</si>
  <si>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</si>
  <si>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</si>
  <si>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</si>
  <si>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</si>
  <si>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</si>
  <si>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</si>
  <si>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</si>
  <si>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</si>
  <si>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</si>
  <si>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</si>
  <si>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</si>
  <si>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</si>
  <si>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</si>
  <si>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</si>
  <si>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</si>
  <si>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</si>
  <si>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</si>
  <si>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</si>
  <si>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</si>
  <si>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</si>
  <si>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</si>
  <si>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</si>
  <si>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</si>
  <si>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</si>
  <si>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</si>
  <si>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</si>
  <si>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</si>
  <si>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</si>
  <si>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</si>
  <si>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</si>
  <si>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</si>
  <si>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</si>
  <si>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</si>
  <si>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</si>
  <si>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</si>
  <si>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</si>
  <si>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</si>
  <si>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</si>
  <si>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</si>
  <si>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</si>
  <si>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</si>
  <si>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</si>
  <si>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</si>
  <si>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</si>
  <si>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</si>
  <si>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</si>
  <si>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</si>
  <si>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</si>
  <si>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</si>
  <si>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</si>
  <si>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</si>
  <si>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</si>
  <si>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</si>
  <si>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</si>
  <si>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</si>
  <si>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</si>
  <si>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</si>
  <si>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</si>
  <si>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</si>
  <si>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</si>
  <si>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</si>
  <si>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</si>
  <si>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</si>
  <si>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</si>
  <si>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</si>
  <si>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</si>
  <si>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</si>
  <si>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</si>
  <si>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</si>
  <si>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</si>
  <si>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</si>
  <si>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</si>
  <si>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</si>
  <si>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</si>
  <si>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</si>
  <si>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</si>
  <si>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</si>
  <si>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</si>
  <si>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</si>
  <si>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</si>
  <si>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</si>
  <si>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</si>
  <si>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</si>
  <si>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</si>
  <si>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</si>
  <si>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</si>
  <si>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</si>
  <si>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</si>
  <si>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</si>
  <si>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</si>
  <si>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</si>
  <si>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</si>
  <si>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</si>
  <si>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</si>
  <si>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</si>
  <si>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</si>
  <si>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</si>
  <si>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</si>
  <si>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</si>
  <si>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</si>
  <si>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</si>
  <si>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</si>
  <si>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</si>
  <si>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</si>
  <si>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</si>
  <si>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</si>
  <si>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</si>
  <si>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</si>
  <si>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</si>
  <si>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</si>
  <si>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</si>
  <si>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</si>
  <si>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</si>
  <si>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</si>
  <si>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</si>
  <si>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</si>
  <si>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</si>
  <si>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</si>
  <si>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</si>
  <si>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</si>
  <si>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</si>
  <si>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</si>
  <si>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</si>
  <si>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</si>
  <si>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</si>
  <si>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</si>
  <si>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</si>
  <si>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</si>
  <si>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</si>
  <si>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</si>
  <si>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</si>
  <si>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</si>
  <si>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</si>
  <si>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</si>
  <si>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</si>
  <si>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</si>
  <si>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</si>
  <si>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</si>
  <si>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</si>
  <si>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</si>
  <si>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</si>
  <si>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</si>
  <si>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</si>
  <si>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</si>
  <si>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</si>
  <si>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</si>
  <si>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</si>
  <si>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</si>
  <si>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</si>
  <si>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</si>
  <si>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</si>
  <si>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</si>
  <si>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</si>
  <si>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</si>
  <si>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</si>
  <si>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</si>
  <si>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</si>
  <si>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</si>
  <si>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</si>
  <si>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</si>
  <si>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</si>
  <si>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</si>
  <si>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</si>
  <si>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</si>
  <si>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</si>
  <si>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</si>
  <si>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</si>
  <si>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</si>
  <si>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</si>
  <si>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</si>
  <si>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</si>
  <si>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</si>
  <si>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</si>
  <si>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</si>
  <si>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</si>
  <si>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</si>
  <si>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</si>
  <si>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</si>
  <si>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</si>
  <si>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</si>
  <si>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</si>
  <si>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</si>
  <si>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</si>
  <si>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</si>
  <si>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</si>
  <si>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</si>
  <si>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</si>
  <si>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</si>
  <si>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</si>
  <si>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</si>
  <si>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</si>
  <si>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</si>
  <si>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</si>
  <si>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</si>
  <si>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</si>
  <si>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</si>
  <si>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</si>
  <si>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</si>
  <si>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</si>
  <si>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</si>
  <si>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</si>
  <si>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</si>
  <si>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</si>
  <si>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</si>
  <si>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</si>
  <si>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</si>
  <si>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</si>
  <si>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</si>
  <si>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</si>
  <si>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</si>
  <si>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</si>
  <si>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</si>
  <si>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</si>
  <si>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</si>
  <si>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</si>
  <si>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</si>
  <si>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</si>
  <si>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</si>
  <si>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</si>
  <si>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</si>
  <si>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</si>
  <si>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</si>
  <si>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</si>
  <si>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</si>
  <si>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</si>
  <si>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</si>
  <si>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</si>
  <si>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</si>
  <si>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</si>
  <si>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</si>
  <si>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</si>
  <si>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</si>
  <si>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</si>
  <si>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</si>
  <si>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</si>
  <si>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</si>
  <si>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</si>
  <si>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</si>
  <si>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</si>
  <si>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</si>
  <si>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</si>
  <si>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</si>
  <si>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</si>
  <si>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</si>
  <si>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</si>
  <si>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</si>
  <si>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</si>
  <si>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</si>
  <si>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</si>
  <si>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</si>
  <si>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</si>
  <si>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</si>
  <si>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</si>
  <si>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</si>
  <si>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</si>
  <si>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</si>
  <si>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</si>
  <si>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</si>
  <si>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</si>
  <si>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</si>
  <si>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</si>
  <si>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</si>
  <si>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</si>
  <si>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</si>
  <si>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</si>
  <si>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</si>
  <si>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</si>
  <si>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</si>
  <si>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</si>
  <si>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</si>
  <si>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</si>
  <si>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</si>
  <si>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</si>
  <si>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</si>
  <si>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</si>
  <si>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</si>
  <si>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</si>
  <si>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</si>
  <si>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</si>
  <si>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</si>
  <si>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</si>
  <si>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</si>
  <si>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</si>
  <si>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</si>
  <si>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</si>
  <si>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</si>
  <si>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</si>
  <si>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</si>
  <si>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</si>
  <si>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</si>
  <si>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</si>
  <si>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</si>
  <si>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</si>
  <si>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</si>
  <si>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</si>
  <si>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</si>
  <si>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</si>
  <si>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</si>
  <si>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</si>
  <si>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</si>
  <si>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</si>
  <si>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</si>
  <si>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</si>
  <si>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</si>
  <si>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</si>
  <si>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</si>
  <si>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</si>
  <si>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</si>
  <si>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</si>
  <si>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</si>
  <si>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</si>
  <si>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</si>
  <si>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</si>
  <si>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</si>
  <si>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</si>
  <si>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</si>
  <si>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</si>
  <si>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</si>
  <si>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</si>
  <si>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</si>
  <si>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</si>
  <si>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</si>
  <si>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</si>
  <si>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</si>
  <si>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</si>
  <si>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</si>
  <si>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</si>
  <si>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</si>
  <si>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</si>
  <si>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</si>
  <si>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</si>
  <si>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</si>
  <si>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</si>
  <si>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</si>
  <si>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</si>
  <si>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</si>
  <si>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</si>
  <si>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</si>
  <si>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</si>
  <si>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</si>
  <si>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</si>
  <si>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</si>
  <si>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</si>
  <si>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</si>
  <si>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</si>
  <si>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</si>
  <si>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</si>
  <si>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</si>
  <si>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</si>
  <si>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</si>
  <si>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</si>
  <si>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</si>
  <si>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</si>
  <si>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</si>
  <si>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</si>
  <si>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</si>
  <si>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</si>
  <si>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</si>
  <si>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</si>
  <si>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</si>
  <si>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</si>
  <si>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</si>
  <si>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</si>
  <si>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</si>
  <si>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</si>
  <si>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</si>
  <si>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</si>
  <si>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</si>
  <si>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</si>
  <si>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</si>
  <si>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</si>
  <si>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</si>
  <si>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</si>
  <si>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</si>
  <si>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</si>
  <si>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</si>
  <si>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</si>
  <si>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</si>
  <si>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</si>
  <si>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</si>
  <si>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</si>
  <si>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</si>
  <si>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</si>
  <si>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</si>
  <si>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</si>
  <si>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</si>
  <si>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</si>
  <si>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</si>
  <si>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</si>
  <si>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</si>
  <si>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</si>
  <si>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</si>
  <si>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</si>
  <si>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</si>
  <si>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</si>
  <si>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</si>
  <si>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</si>
  <si>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</si>
  <si>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</si>
  <si>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</si>
  <si>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</si>
  <si>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</si>
  <si>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</si>
  <si>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</si>
  <si>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</si>
  <si>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</si>
  <si>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</si>
  <si>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</si>
  <si>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</si>
  <si>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</si>
  <si>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</si>
  <si>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</si>
  <si>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</si>
  <si>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</si>
  <si>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</si>
  <si>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</si>
  <si>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</si>
  <si>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</si>
  <si>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</si>
  <si>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</si>
  <si>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</si>
  <si>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</si>
  <si>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</si>
  <si>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</si>
  <si>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</si>
  <si>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</si>
  <si>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</si>
  <si>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</si>
  <si>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</si>
  <si>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</si>
  <si>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</si>
  <si>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</si>
  <si>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</si>
  <si>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</si>
  <si>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</si>
  <si>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</si>
  <si>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</si>
  <si>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</si>
  <si>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</si>
  <si>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</si>
  <si>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</si>
  <si>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</si>
  <si>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</si>
  <si>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</si>
  <si>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</si>
  <si>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</si>
  <si>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</si>
  <si>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</si>
  <si>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</si>
  <si>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</si>
  <si>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</si>
  <si>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</si>
  <si>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</si>
  <si>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</si>
  <si>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</si>
  <si>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</si>
  <si>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</si>
  <si>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</si>
  <si>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</si>
  <si>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</si>
  <si>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</si>
  <si>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</si>
  <si>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</si>
  <si>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</si>
  <si>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</si>
  <si>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</si>
  <si>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</si>
  <si>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</si>
  <si>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</si>
  <si>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</si>
  <si>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</si>
  <si>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</si>
  <si>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</si>
  <si>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</si>
  <si>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</si>
  <si>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</si>
  <si>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</si>
  <si>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</si>
  <si>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</si>
  <si>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</si>
  <si>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</si>
  <si>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</si>
  <si>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</si>
  <si>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</si>
  <si>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</si>
  <si>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</si>
  <si>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</si>
  <si>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</si>
  <si>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</si>
  <si>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</si>
  <si>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</si>
  <si>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</si>
  <si>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</si>
  <si>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</si>
  <si>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</si>
  <si>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</si>
  <si>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</si>
  <si>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</si>
  <si>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</si>
  <si>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</si>
  <si>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</si>
  <si>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</si>
  <si>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</si>
  <si>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</si>
  <si>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</si>
  <si>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</si>
  <si>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</si>
  <si>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</si>
  <si>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</si>
  <si>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</si>
  <si>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</si>
  <si>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</si>
  <si>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</si>
  <si>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</si>
  <si>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</si>
  <si>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</si>
  <si>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</si>
  <si>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</si>
  <si>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</si>
  <si>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</si>
  <si>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</si>
  <si>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</si>
  <si>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</si>
  <si>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</si>
  <si>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</si>
  <si>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</si>
  <si>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</si>
  <si>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</si>
  <si>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</si>
  <si>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</si>
  <si>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</si>
  <si>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</si>
  <si>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</si>
  <si>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</si>
  <si>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</si>
  <si>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</si>
  <si>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</si>
  <si>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</si>
  <si>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</si>
  <si>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</si>
  <si>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</si>
  <si>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</si>
  <si>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</si>
  <si>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</si>
  <si>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</si>
  <si>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</si>
  <si>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</si>
  <si>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</si>
  <si>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</si>
  <si>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</si>
  <si>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</si>
  <si>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</si>
  <si>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</si>
  <si>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</si>
  <si>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</si>
  <si>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</si>
  <si>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</si>
  <si>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</si>
  <si>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</si>
  <si>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</si>
  <si>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</si>
  <si>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</si>
  <si>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</si>
  <si>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</si>
  <si>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</si>
  <si>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</si>
  <si>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</si>
  <si>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</si>
  <si>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</si>
  <si>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</si>
  <si>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</si>
  <si>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</si>
  <si>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</si>
  <si>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</si>
  <si>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</si>
  <si>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</si>
  <si>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</si>
  <si>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</si>
  <si>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</si>
  <si>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</si>
  <si>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</si>
  <si>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</si>
  <si>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</si>
  <si>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</si>
  <si>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</si>
  <si>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</si>
  <si>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</si>
  <si>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</si>
  <si>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</si>
  <si>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</si>
  <si>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</si>
  <si>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</si>
  <si>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</si>
  <si>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</si>
  <si>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</si>
  <si>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</si>
  <si>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</si>
  <si>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</si>
  <si>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</si>
  <si>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</si>
  <si>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</si>
  <si>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</si>
  <si>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</si>
  <si>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</si>
  <si>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</si>
  <si>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</si>
  <si>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</si>
  <si>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</si>
  <si>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</si>
  <si>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</si>
  <si>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</si>
  <si>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</si>
  <si>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</si>
  <si>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</si>
  <si>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</si>
  <si>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</si>
  <si>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</si>
  <si>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</si>
  <si>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</si>
  <si>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</si>
  <si>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</si>
  <si>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</si>
  <si>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</si>
  <si>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</si>
  <si>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</si>
  <si>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</si>
  <si>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</si>
  <si>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</si>
  <si>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</si>
  <si>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</si>
  <si>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</si>
  <si>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</si>
  <si>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</si>
  <si>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</si>
  <si>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</si>
  <si>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</si>
  <si>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</si>
  <si>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</si>
  <si>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</si>
  <si>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</si>
  <si>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</si>
  <si>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</si>
  <si>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</si>
  <si>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</si>
  <si>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</si>
  <si>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</si>
  <si>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</si>
  <si>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</si>
  <si>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</si>
  <si>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</si>
  <si>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</si>
  <si>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</si>
  <si>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</si>
  <si>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</si>
  <si>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</si>
  <si>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</si>
  <si>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</si>
  <si>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</si>
  <si>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</si>
  <si>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</si>
  <si>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</si>
  <si>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</si>
  <si>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</si>
  <si>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</si>
  <si>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</si>
  <si>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</si>
  <si>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</si>
  <si>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</si>
  <si>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</si>
  <si>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</si>
  <si>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</si>
  <si>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</si>
  <si>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</si>
  <si>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</si>
  <si>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</si>
  <si>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</si>
  <si>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</si>
  <si>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</si>
  <si>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</si>
  <si>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</si>
  <si>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</si>
  <si>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</si>
  <si>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</si>
  <si>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</si>
  <si>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</si>
  <si>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</si>
  <si>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</si>
  <si>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</si>
  <si>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</si>
  <si>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</si>
  <si>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</si>
  <si>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</si>
  <si>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</si>
  <si>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</si>
  <si>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</si>
  <si>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</si>
  <si>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</si>
  <si>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</si>
  <si>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</si>
  <si>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</si>
  <si>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</si>
  <si>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</si>
  <si>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</si>
  <si>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</si>
  <si>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</si>
  <si>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</si>
  <si>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</si>
  <si>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</si>
  <si>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</si>
  <si>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</si>
  <si>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</si>
  <si>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</si>
  <si>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</si>
  <si>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</si>
  <si>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</si>
  <si>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</si>
  <si>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</si>
  <si>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</si>
  <si>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</si>
  <si>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</si>
  <si>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</si>
  <si>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</si>
  <si>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</si>
  <si>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</si>
  <si>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</si>
  <si>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</si>
  <si>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</si>
  <si>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</si>
  <si>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</si>
  <si>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</si>
  <si>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</si>
  <si>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</si>
  <si>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</si>
  <si>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</si>
  <si>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</si>
  <si>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</si>
  <si>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</si>
  <si>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</si>
  <si>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</si>
  <si>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</si>
  <si>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</si>
  <si>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</si>
  <si>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</si>
  <si>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</si>
  <si>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</si>
  <si>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</si>
  <si>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</si>
  <si>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</si>
  <si>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</si>
  <si>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</si>
  <si>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</si>
  <si>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</si>
  <si>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</si>
  <si>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</si>
  <si>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</si>
  <si>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</si>
  <si>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</si>
  <si>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</si>
  <si>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</si>
  <si>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</si>
  <si>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</si>
  <si>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</si>
  <si>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</si>
  <si>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</si>
  <si>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</si>
  <si>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</si>
  <si>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</si>
  <si>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</si>
  <si>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</si>
  <si>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</si>
  <si>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</si>
  <si>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</si>
  <si>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</si>
  <si>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</si>
  <si>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</si>
  <si>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</si>
  <si>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</si>
  <si>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</si>
  <si>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</si>
  <si>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</si>
  <si>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</si>
  <si>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</si>
  <si>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</si>
  <si>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</si>
  <si>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</si>
  <si>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</si>
  <si>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</si>
  <si>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</si>
  <si>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</si>
  <si>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</si>
  <si>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</si>
  <si>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</si>
  <si>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</si>
  <si>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</si>
  <si>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</si>
  <si>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</si>
  <si>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</si>
  <si>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</si>
  <si>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</si>
  <si>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</si>
  <si>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</si>
  <si>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</si>
  <si>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</si>
  <si>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</si>
  <si>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</si>
  <si>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</si>
  <si>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</si>
  <si>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</si>
  <si>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</si>
  <si>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</si>
  <si>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</si>
  <si>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</si>
  <si>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</si>
  <si>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</si>
  <si>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</si>
  <si>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</si>
  <si>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</si>
  <si>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</si>
  <si>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</si>
  <si>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</si>
  <si>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</si>
  <si>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</si>
  <si>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</si>
  <si>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</si>
  <si>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</si>
  <si>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</si>
  <si>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</si>
  <si>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</si>
  <si>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</si>
  <si>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</si>
  <si>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</si>
  <si>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</si>
  <si>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</si>
  <si>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</si>
  <si>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</si>
  <si>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</si>
  <si>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</si>
  <si>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</si>
  <si>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</si>
  <si>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</si>
  <si>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</si>
  <si>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</si>
  <si>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</si>
  <si>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</si>
  <si>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</si>
  <si>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</si>
  <si>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</si>
  <si>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</si>
  <si>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</si>
  <si>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</si>
  <si>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</si>
  <si>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</si>
  <si>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</si>
  <si>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</si>
  <si>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</si>
  <si>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</si>
  <si>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</si>
  <si>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</si>
  <si>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</si>
  <si>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</si>
  <si>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</si>
  <si>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</si>
  <si>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</si>
  <si>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</si>
  <si>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</si>
  <si>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</si>
  <si>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</si>
  <si>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</si>
  <si>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</si>
  <si>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</si>
  <si>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</si>
  <si>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</si>
  <si>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</si>
  <si>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</si>
  <si>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</si>
  <si>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</si>
  <si>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</si>
  <si>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</si>
  <si>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</si>
  <si>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</si>
  <si>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</si>
  <si>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</si>
  <si>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</si>
  <si>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</si>
  <si>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</si>
  <si>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</si>
  <si>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</si>
  <si>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</si>
  <si>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</si>
  <si>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</si>
  <si>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</si>
  <si>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</si>
  <si>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</si>
  <si>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</si>
  <si>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</si>
  <si>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</si>
  <si>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</si>
  <si>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</si>
  <si>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</si>
  <si>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</si>
  <si>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</si>
  <si>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</si>
  <si>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</si>
  <si>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</si>
  <si>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</si>
  <si>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</si>
  <si>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</si>
  <si>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</si>
  <si>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</si>
  <si>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</si>
  <si>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</si>
  <si>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</si>
  <si>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</si>
  <si>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</si>
  <si>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</si>
  <si>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</si>
  <si>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</si>
  <si>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</si>
  <si>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</si>
  <si>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</si>
  <si>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</si>
  <si>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</si>
  <si>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</si>
  <si>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</si>
  <si>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</si>
  <si>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</si>
  <si>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</si>
  <si>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</si>
  <si>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</si>
  <si>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</si>
  <si>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</si>
  <si>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</si>
  <si>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</si>
  <si>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</si>
  <si>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</si>
  <si>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</si>
  <si>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</si>
  <si>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</si>
  <si>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</si>
  <si>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</si>
  <si>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</si>
  <si>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</si>
  <si>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</si>
  <si>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</si>
  <si>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</si>
  <si>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</si>
  <si>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</si>
  <si>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</si>
  <si>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</si>
  <si>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</si>
  <si>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</si>
  <si>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</si>
  <si>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</si>
  <si>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</si>
  <si>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</si>
  <si>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</si>
  <si>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</si>
  <si>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</si>
  <si>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</si>
  <si>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</si>
  <si>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</si>
  <si>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</si>
  <si>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</si>
  <si>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</si>
  <si>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</si>
  <si>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</si>
  <si>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</si>
  <si>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</si>
  <si>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</si>
  <si>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</si>
  <si>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</si>
  <si>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</si>
  <si>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</si>
  <si>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</si>
  <si>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</si>
  <si>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</si>
  <si>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</si>
  <si>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</si>
  <si>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</si>
  <si>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</si>
  <si>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</si>
  <si>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</si>
  <si>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</si>
  <si>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</si>
  <si>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</si>
  <si>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</si>
  <si>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</si>
  <si>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</si>
  <si>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</si>
  <si>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</si>
  <si>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</si>
  <si>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</si>
  <si>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</si>
  <si>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</si>
  <si>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</si>
  <si>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</si>
  <si>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</si>
  <si>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</si>
  <si>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</si>
  <si>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</si>
  <si>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</si>
  <si>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</si>
  <si>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</si>
  <si>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</si>
  <si>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</si>
  <si>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</si>
  <si>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</si>
  <si>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</si>
  <si>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</si>
  <si>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</si>
  <si>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</si>
  <si>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</si>
  <si>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</si>
  <si>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</si>
  <si>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</si>
  <si>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</si>
  <si>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</si>
  <si>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</si>
  <si>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</si>
  <si>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</si>
  <si>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</si>
  <si>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</si>
  <si>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</si>
  <si>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</si>
  <si>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</si>
  <si>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</si>
  <si>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</si>
  <si>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</si>
  <si>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</si>
  <si>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</si>
  <si>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</si>
  <si>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</si>
  <si>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</si>
  <si>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</si>
  <si>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</si>
  <si>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</si>
  <si>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</si>
  <si>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</si>
  <si>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</si>
  <si>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</si>
  <si>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</si>
  <si>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</si>
  <si>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</si>
  <si>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</si>
  <si>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</si>
  <si>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</si>
  <si>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</si>
  <si>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</si>
  <si>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</si>
  <si>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</si>
  <si>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</si>
  <si>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</si>
  <si>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</si>
  <si>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</si>
  <si>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</si>
  <si>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</si>
  <si>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</si>
  <si>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</si>
  <si>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</si>
  <si>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</si>
  <si>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</si>
  <si>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</si>
  <si>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</si>
  <si>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</si>
  <si>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</si>
  <si>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</si>
  <si>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</si>
  <si>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</si>
  <si>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</si>
  <si>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</si>
  <si>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</si>
  <si>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</si>
  <si>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</si>
  <si>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</si>
  <si>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</si>
  <si>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</si>
  <si>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</si>
  <si>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</si>
  <si>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</si>
  <si>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</si>
  <si>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</si>
  <si>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</si>
  <si>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</si>
  <si>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</si>
  <si>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</si>
  <si>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</si>
  <si>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</si>
  <si>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</si>
  <si>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</si>
  <si>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</si>
  <si>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</si>
  <si>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</si>
  <si>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</si>
  <si>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</si>
  <si>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</si>
  <si>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</si>
  <si>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</si>
  <si>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</si>
  <si>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</si>
  <si>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</si>
  <si>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</si>
  <si>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</si>
  <si>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</si>
  <si>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</si>
  <si>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</si>
  <si>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</si>
  <si>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</si>
  <si>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</si>
  <si>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</si>
  <si>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</si>
  <si>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</si>
  <si>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</si>
  <si>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</si>
  <si>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</si>
  <si>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</si>
  <si>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</si>
  <si>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</si>
  <si>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</si>
  <si>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</si>
  <si>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</si>
  <si>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</si>
  <si>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</si>
  <si>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</si>
  <si>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</si>
  <si>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</si>
  <si>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</si>
  <si>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</si>
  <si>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</si>
  <si>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</si>
  <si>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</si>
  <si>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</si>
  <si>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</si>
  <si>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</si>
  <si>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</si>
  <si>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</si>
  <si>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</si>
  <si>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</si>
  <si>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</si>
  <si>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</si>
  <si>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</si>
  <si>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</si>
  <si>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</si>
  <si>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</si>
  <si>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</si>
  <si>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</si>
  <si>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</si>
  <si>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</si>
  <si>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</si>
  <si>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</si>
  <si>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</si>
  <si>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</si>
  <si>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</si>
  <si>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</si>
  <si>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</si>
  <si>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</si>
  <si>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</si>
  <si>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</si>
  <si>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</si>
  <si>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</si>
  <si>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</si>
  <si>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</si>
  <si>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</si>
  <si>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</si>
  <si>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</si>
  <si>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</si>
  <si>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</si>
  <si>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</si>
  <si>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</si>
  <si>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</si>
  <si>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</si>
  <si>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</si>
  <si>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</si>
  <si>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</si>
  <si>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</si>
  <si>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</si>
  <si>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</si>
  <si>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</si>
  <si>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</si>
  <si>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</si>
  <si>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</si>
  <si>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</si>
  <si>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</si>
  <si>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</si>
  <si>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</si>
  <si>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</si>
  <si>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</si>
  <si>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</si>
  <si>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</si>
  <si>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</si>
  <si>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</si>
  <si>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</si>
  <si>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</si>
  <si>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</si>
  <si>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</si>
  <si>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</si>
  <si>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</si>
  <si>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</si>
  <si>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</si>
  <si>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</si>
  <si>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</si>
  <si>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</si>
  <si>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</si>
  <si>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</si>
  <si>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</si>
  <si>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</si>
  <si>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</si>
  <si>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</si>
  <si>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</si>
  <si>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</si>
  <si>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</si>
  <si>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</si>
  <si>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</si>
  <si>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</si>
  <si>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</si>
  <si>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</si>
  <si>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</si>
  <si>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</si>
  <si>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</si>
  <si>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</si>
  <si>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</si>
  <si>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</si>
  <si>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</si>
  <si>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</si>
  <si>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</si>
  <si>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</si>
  <si>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</si>
  <si>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</si>
  <si>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</si>
  <si>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</si>
  <si>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</si>
  <si>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</si>
  <si>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</si>
  <si>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</si>
  <si>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</si>
  <si>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</si>
  <si>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</si>
  <si>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</si>
  <si>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</si>
  <si>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</si>
  <si>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</si>
  <si>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</si>
  <si>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</si>
  <si>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</si>
  <si>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</si>
  <si>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</si>
  <si>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</si>
  <si>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</si>
  <si>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</si>
  <si>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</si>
  <si>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</si>
  <si>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</si>
  <si>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</si>
  <si>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</si>
  <si>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</si>
  <si>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</si>
  <si>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</si>
  <si>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</si>
  <si>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</si>
  <si>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</si>
  <si>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</si>
  <si>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</si>
  <si>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</si>
  <si>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</si>
  <si>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</si>
  <si>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</si>
  <si>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</si>
  <si>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</si>
  <si>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</si>
  <si>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</si>
  <si>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</si>
  <si>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</si>
  <si>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</si>
  <si>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</si>
  <si>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</si>
  <si>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</si>
  <si>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</si>
  <si>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</si>
  <si>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</si>
  <si>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</si>
  <si>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</si>
  <si>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</si>
  <si>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</si>
  <si>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</si>
  <si>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</si>
  <si>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</si>
  <si>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</si>
  <si>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</si>
  <si>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</si>
  <si>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</si>
  <si>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</si>
  <si>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</si>
  <si>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</si>
  <si>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</si>
  <si>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</si>
  <si>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</si>
  <si>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</si>
  <si>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</si>
  <si>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</si>
  <si>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</si>
  <si>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</si>
  <si>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</si>
  <si>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</si>
  <si>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</si>
  <si>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</si>
  <si>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</si>
  <si>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</si>
  <si>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</si>
  <si>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</si>
  <si>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</si>
  <si>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</si>
  <si>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</si>
  <si>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</si>
  <si>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</si>
  <si>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</si>
  <si>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</si>
  <si>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</si>
  <si>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</si>
  <si>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</si>
  <si>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</si>
  <si>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</si>
  <si>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</si>
  <si>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</si>
  <si>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</si>
  <si>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</si>
  <si>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</si>
  <si>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</si>
  <si>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</si>
  <si>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</si>
  <si>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</si>
  <si>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</si>
  <si>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</si>
  <si>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</si>
  <si>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</si>
  <si>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</si>
  <si>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</si>
  <si>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</si>
  <si>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</si>
  <si>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</si>
  <si>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</si>
  <si>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</si>
  <si>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</si>
  <si>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</si>
  <si>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</si>
  <si>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</si>
  <si>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</si>
  <si>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</si>
  <si>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</si>
  <si>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</si>
  <si>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</si>
  <si>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</si>
  <si>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</si>
  <si>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</si>
  <si>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</si>
  <si>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</si>
  <si>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</si>
  <si>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</si>
  <si>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</si>
  <si>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</si>
  <si>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</si>
  <si>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</si>
  <si>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</si>
  <si>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</si>
  <si>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</si>
  <si>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</si>
  <si>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</si>
  <si>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</si>
  <si>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</si>
  <si>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</si>
  <si>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</si>
  <si>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</si>
  <si>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</si>
  <si>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</si>
  <si>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</si>
  <si>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</si>
  <si>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</si>
  <si>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</si>
  <si>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</si>
  <si>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</si>
  <si>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</si>
  <si>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</si>
  <si>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</si>
  <si>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</si>
  <si>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</si>
  <si>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</si>
  <si>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</si>
  <si>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</si>
  <si>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</si>
  <si>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</si>
  <si>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</si>
  <si>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</si>
  <si>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</si>
  <si>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</si>
  <si>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</si>
  <si>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</si>
  <si>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</si>
  <si>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</si>
  <si>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</si>
  <si>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</si>
  <si>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</si>
  <si>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</si>
  <si>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</si>
  <si>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</si>
  <si>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</si>
  <si>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</si>
  <si>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</si>
  <si>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</si>
  <si>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</si>
  <si>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</si>
  <si>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</si>
  <si>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</si>
  <si>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</si>
  <si>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</si>
  <si>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</si>
  <si>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</si>
  <si>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</si>
  <si>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</si>
  <si>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</si>
  <si>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</si>
  <si>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</si>
  <si>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</si>
  <si>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</si>
  <si>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</si>
  <si>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</si>
  <si>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</si>
  <si>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</si>
  <si>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</si>
  <si>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</si>
  <si>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</si>
  <si>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</si>
  <si>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</si>
  <si>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</si>
  <si>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</si>
  <si>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</si>
  <si>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</si>
  <si>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</si>
  <si>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</si>
  <si>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</si>
  <si>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</si>
  <si>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</si>
  <si>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</si>
  <si>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</si>
  <si>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</si>
  <si>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</si>
  <si>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</si>
  <si>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</si>
  <si>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</si>
  <si>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</si>
  <si>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</si>
  <si>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</si>
  <si>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</si>
  <si>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</si>
  <si>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</si>
  <si>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</si>
  <si>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</si>
  <si>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</si>
  <si>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</si>
  <si>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</si>
  <si>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</si>
  <si>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</si>
  <si>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</si>
  <si>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</si>
  <si>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</si>
  <si>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</si>
  <si>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</si>
  <si>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</si>
  <si>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</si>
  <si>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</si>
  <si>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</si>
  <si>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</si>
  <si>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</si>
  <si>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</si>
  <si>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</si>
  <si>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</si>
  <si>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</si>
  <si>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</si>
  <si>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</si>
  <si>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</si>
  <si>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</si>
  <si>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</si>
  <si>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</si>
  <si>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</si>
  <si>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</si>
  <si>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</si>
  <si>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</si>
  <si>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</si>
  <si>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</si>
  <si>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</si>
  <si>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</si>
  <si>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</si>
  <si>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</si>
  <si>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</si>
  <si>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</si>
  <si>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</si>
  <si>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</si>
  <si>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</si>
  <si>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</si>
  <si>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</si>
  <si>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</si>
  <si>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</si>
  <si>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</si>
  <si>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</si>
  <si>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</si>
  <si>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</si>
  <si>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</si>
  <si>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</si>
  <si>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</si>
  <si>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</si>
  <si>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</si>
  <si>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</si>
  <si>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</si>
  <si>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</si>
  <si>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</si>
  <si>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</si>
  <si>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</si>
  <si>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</si>
  <si>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</si>
  <si>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</si>
  <si>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</si>
  <si>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</si>
  <si>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</si>
  <si>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</si>
  <si>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</si>
  <si>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</si>
  <si>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</si>
  <si>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</si>
  <si>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</si>
  <si>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</si>
  <si>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</si>
  <si>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</si>
  <si>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</si>
  <si>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</si>
  <si>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</si>
  <si>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</si>
  <si>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</si>
  <si>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</si>
  <si>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</si>
  <si>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</si>
  <si>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</si>
  <si>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</si>
  <si>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</si>
  <si>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</si>
  <si>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</si>
  <si>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</si>
  <si>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</si>
  <si>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</si>
  <si>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</si>
  <si>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</si>
  <si>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</si>
  <si>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</si>
  <si>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</si>
  <si>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</si>
  <si>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</si>
  <si>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</si>
  <si>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</si>
  <si>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</si>
  <si>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</si>
  <si>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</si>
  <si>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</si>
  <si>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</si>
  <si>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</si>
  <si>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</si>
  <si>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</si>
  <si>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</si>
  <si>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</si>
  <si>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</si>
  <si>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</si>
  <si>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</si>
  <si>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</si>
  <si>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</si>
  <si>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</si>
  <si>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</si>
  <si>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</si>
  <si>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</si>
  <si>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</si>
  <si>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</si>
  <si>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</si>
  <si>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</si>
  <si>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</si>
  <si>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</si>
  <si>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</si>
  <si>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</si>
  <si>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</si>
  <si>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</si>
  <si>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</si>
  <si>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</si>
  <si>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</si>
  <si>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</si>
  <si>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</si>
  <si>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</si>
  <si>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</si>
  <si>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</si>
  <si>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</si>
  <si>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</si>
  <si>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</si>
  <si>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</si>
  <si>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</si>
  <si>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</si>
  <si>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</si>
  <si>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</si>
  <si>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</si>
  <si>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</si>
  <si>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</si>
  <si>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</si>
  <si>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</si>
  <si>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</si>
  <si>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</si>
  <si>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</si>
  <si>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</si>
  <si>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</si>
  <si>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</si>
  <si>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</si>
  <si>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</si>
  <si>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</si>
  <si>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</si>
  <si>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</si>
  <si>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</si>
  <si>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</si>
  <si>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</si>
  <si>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</si>
  <si>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</si>
  <si>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</si>
  <si>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</si>
  <si>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</si>
  <si>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</si>
  <si>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</si>
  <si>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</si>
  <si>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</si>
  <si>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</si>
  <si>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</si>
  <si>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</si>
  <si>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</si>
  <si>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</si>
  <si>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</si>
  <si>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</si>
  <si>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</si>
  <si>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</si>
  <si>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</si>
  <si>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</si>
  <si>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</si>
  <si>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</si>
  <si>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</si>
  <si>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</si>
  <si>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</si>
  <si>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</si>
  <si>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</si>
  <si>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</si>
  <si>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</si>
  <si>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</si>
  <si>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</si>
  <si>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</si>
  <si>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</si>
  <si>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</si>
  <si>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</si>
  <si>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</si>
  <si>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</si>
  <si>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</si>
  <si>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</si>
  <si>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</si>
  <si>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</si>
  <si>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</si>
  <si>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</si>
  <si>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</si>
  <si>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</si>
  <si>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</si>
  <si>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</si>
  <si>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</si>
  <si>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</si>
  <si>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</si>
  <si>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</si>
  <si>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</si>
  <si>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</si>
  <si>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</si>
  <si>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</si>
  <si>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</si>
  <si>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</si>
  <si>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</si>
  <si>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</si>
  <si>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</si>
  <si>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</si>
  <si>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</si>
  <si>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</si>
  <si>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</si>
  <si>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</si>
  <si>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</si>
  <si>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</si>
  <si>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</si>
  <si>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</si>
  <si>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</si>
  <si>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</si>
  <si>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</si>
  <si>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</si>
  <si>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</si>
  <si>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</si>
  <si>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</si>
  <si>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</si>
  <si>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</si>
  <si>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</si>
  <si>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</si>
  <si>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</si>
  <si>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</si>
  <si>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</si>
  <si>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</si>
  <si>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</si>
  <si>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</si>
  <si>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</si>
  <si>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</si>
  <si>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</si>
  <si>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</si>
  <si>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</si>
  <si>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</si>
  <si>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</si>
  <si>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</si>
  <si>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</si>
  <si>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</si>
  <si>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</si>
  <si>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</si>
  <si>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</si>
  <si>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</si>
  <si>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</si>
  <si>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</si>
  <si>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</si>
  <si>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</si>
  <si>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</si>
  <si>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</si>
  <si>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</si>
  <si>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</si>
  <si>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</si>
  <si>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</si>
  <si>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</si>
  <si>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</si>
  <si>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</si>
  <si>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</si>
  <si>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</si>
  <si>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</si>
  <si>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</si>
  <si>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</si>
  <si>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</si>
  <si>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</si>
  <si>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</si>
  <si>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</si>
  <si>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</si>
  <si>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</si>
  <si>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</si>
  <si>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</si>
  <si>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</si>
  <si>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</si>
  <si>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</si>
  <si>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</si>
  <si>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</si>
  <si>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</si>
  <si>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</si>
  <si>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</si>
  <si>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</si>
  <si>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</si>
  <si>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</si>
  <si>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</si>
  <si>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</si>
  <si>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</si>
  <si>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</si>
  <si>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</si>
  <si>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</si>
  <si>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</si>
  <si>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</si>
  <si>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</si>
  <si>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</si>
  <si>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</si>
  <si>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</si>
  <si>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</si>
  <si>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</si>
  <si>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</si>
  <si>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</si>
  <si>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</si>
  <si>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</si>
  <si>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</si>
  <si>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</si>
  <si>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</si>
  <si>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</si>
  <si>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</si>
  <si>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</si>
  <si>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</si>
  <si>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</si>
  <si>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</si>
  <si>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</si>
  <si>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</si>
  <si>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</si>
  <si>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</si>
  <si>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</si>
  <si>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</si>
  <si>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</si>
  <si>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</si>
  <si>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</si>
  <si>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</si>
  <si>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</si>
  <si>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</si>
  <si>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</si>
  <si>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</si>
  <si>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</si>
  <si>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</si>
  <si>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</si>
  <si>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</si>
  <si>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</si>
  <si>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</si>
  <si>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</si>
  <si>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</si>
  <si>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</si>
  <si>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</si>
  <si>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</si>
  <si>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</si>
  <si>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</si>
  <si>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</si>
  <si>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</si>
  <si>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</si>
  <si>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</si>
  <si>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</si>
  <si>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</si>
  <si>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</si>
  <si>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</si>
  <si>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</si>
  <si>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</si>
  <si>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</si>
  <si>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</si>
  <si>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</si>
  <si>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</si>
  <si>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</si>
  <si>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</si>
  <si>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</si>
  <si>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</si>
  <si>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</si>
  <si>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</si>
  <si>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</si>
  <si>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</si>
  <si>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</si>
  <si>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</si>
  <si>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</si>
  <si>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</si>
  <si>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</si>
  <si>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</si>
  <si>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</si>
  <si>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</si>
  <si>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</si>
  <si>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</si>
  <si>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</si>
  <si>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</si>
  <si>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</si>
  <si>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</si>
  <si>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</si>
  <si>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</si>
  <si>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</si>
  <si>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</si>
  <si>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</si>
  <si>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</si>
  <si>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</si>
  <si>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</si>
  <si>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</si>
  <si>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</si>
  <si>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</si>
  <si>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</si>
  <si>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</si>
  <si>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</si>
  <si>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</si>
  <si>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</si>
  <si>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</si>
  <si>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</si>
  <si>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</si>
  <si>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</si>
  <si>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</si>
  <si>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</si>
  <si>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</si>
  <si>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</si>
  <si>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</si>
  <si>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</si>
  <si>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</si>
  <si>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</si>
  <si>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</si>
  <si>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</si>
  <si>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</si>
  <si>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</si>
  <si>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</si>
  <si>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</si>
  <si>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</si>
  <si>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</si>
  <si>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</si>
  <si>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</si>
  <si>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</si>
  <si>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</si>
  <si>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</si>
  <si>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</si>
  <si>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</si>
  <si>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</si>
  <si>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</si>
  <si>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</si>
  <si>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</si>
  <si>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</si>
  <si>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</si>
  <si>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</si>
  <si>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</si>
  <si>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</si>
  <si>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</si>
  <si>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</si>
  <si>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</si>
  <si>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</si>
  <si>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</si>
  <si>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</si>
  <si>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</si>
  <si>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</si>
  <si>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</si>
  <si>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</si>
  <si>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</si>
  <si>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</si>
  <si>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</si>
  <si>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</si>
  <si>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</si>
  <si>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</si>
  <si>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</si>
  <si>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</si>
  <si>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</si>
  <si>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</si>
  <si>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</si>
  <si>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</si>
  <si>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</si>
  <si>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</si>
  <si>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</si>
  <si>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</si>
  <si>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</si>
  <si>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</si>
  <si>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</si>
  <si>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</si>
  <si>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</si>
  <si>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</si>
  <si>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</si>
  <si>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</si>
  <si>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</si>
  <si>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</si>
  <si>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</si>
  <si>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</si>
  <si>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</si>
  <si>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</si>
  <si>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</si>
  <si>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</si>
  <si>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</si>
  <si>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</si>
  <si>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</si>
  <si>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</si>
  <si>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</si>
  <si>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</si>
  <si>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</si>
  <si>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</si>
  <si>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</si>
  <si>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</si>
  <si>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</si>
  <si>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</si>
  <si>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</si>
  <si>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</si>
  <si>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</si>
  <si>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</si>
  <si>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</si>
  <si>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</si>
  <si>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</si>
  <si>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</si>
  <si>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</si>
  <si>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</si>
  <si>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</si>
  <si>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</si>
  <si>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</si>
  <si>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</si>
  <si>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</si>
  <si>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</si>
  <si>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</si>
  <si>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</si>
  <si>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</si>
  <si>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</si>
  <si>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</si>
  <si>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</si>
  <si>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</si>
  <si>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</si>
  <si>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</si>
  <si>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</si>
  <si>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</si>
  <si>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</si>
  <si>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</si>
  <si>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</si>
  <si>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</si>
  <si>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</si>
  <si>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</si>
  <si>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</si>
  <si>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</si>
  <si>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</si>
  <si>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</si>
  <si>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</si>
  <si>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</si>
  <si>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</si>
  <si>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</si>
  <si>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</si>
  <si>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</si>
  <si>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</si>
  <si>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</si>
  <si>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</si>
  <si>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</si>
  <si>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</si>
  <si>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</si>
  <si>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</si>
  <si>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</si>
  <si>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</si>
  <si>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</si>
  <si>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</si>
  <si>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</si>
  <si>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</si>
  <si>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</si>
  <si>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</si>
  <si>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</si>
  <si>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</si>
  <si>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</si>
  <si>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</si>
  <si>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</si>
  <si>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</si>
  <si>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</si>
  <si>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</si>
  <si>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</si>
  <si>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</si>
  <si>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</si>
  <si>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</si>
  <si>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</si>
  <si>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</si>
  <si>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</si>
  <si>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</si>
  <si>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</si>
  <si>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</si>
  <si>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</si>
  <si>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</si>
  <si>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</si>
  <si>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</si>
  <si>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</si>
  <si>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</si>
  <si>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</si>
  <si>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</si>
  <si>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</si>
  <si>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</si>
  <si>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</si>
  <si>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</si>
  <si>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</si>
  <si>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</si>
  <si>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</si>
  <si>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</si>
  <si>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</si>
  <si>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</si>
  <si>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</si>
  <si>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</si>
  <si>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</si>
  <si>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</si>
  <si>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</si>
  <si>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</si>
  <si>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</si>
  <si>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</si>
  <si>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</si>
  <si>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</si>
  <si>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</si>
  <si>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</si>
  <si>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</si>
  <si>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</si>
  <si>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</si>
  <si>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</si>
  <si>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</si>
  <si>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</si>
  <si>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</si>
  <si>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</si>
  <si>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</si>
  <si>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</si>
  <si>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</si>
  <si>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</si>
  <si>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</si>
  <si>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</si>
  <si>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</si>
  <si>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</si>
  <si>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</si>
  <si>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</si>
  <si>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</si>
  <si>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</si>
  <si>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</si>
  <si>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</si>
  <si>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</si>
  <si>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</si>
  <si>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</si>
  <si>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</si>
  <si>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</si>
  <si>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</si>
  <si>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</si>
  <si>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</si>
  <si>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</si>
  <si>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</si>
  <si>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</si>
  <si>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</si>
  <si>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</si>
  <si>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</si>
  <si>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</si>
  <si>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</si>
  <si>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</si>
  <si>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</si>
  <si>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</si>
  <si>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</si>
  <si>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</si>
  <si>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</si>
  <si>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</si>
  <si>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</si>
  <si>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</si>
  <si>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</si>
  <si>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</si>
  <si>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</si>
  <si>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</si>
  <si>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</si>
  <si>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</si>
  <si>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</si>
  <si>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</si>
  <si>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</si>
  <si>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</si>
  <si>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</si>
  <si>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</si>
  <si>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</si>
  <si>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</si>
  <si>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</si>
  <si>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</si>
  <si>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</si>
  <si>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</si>
  <si>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</si>
  <si>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</si>
  <si>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</si>
  <si>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</si>
  <si>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</si>
  <si>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</si>
  <si>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</si>
  <si>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</si>
  <si>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</si>
  <si>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</si>
  <si>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</si>
  <si>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</si>
  <si>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</si>
  <si>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</si>
  <si>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</si>
  <si>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</si>
  <si>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</si>
  <si>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</si>
  <si>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</si>
  <si>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</si>
  <si>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</si>
  <si>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</si>
  <si>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</si>
  <si>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</si>
  <si>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</si>
  <si>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</si>
  <si>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</si>
  <si>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</si>
  <si>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</si>
  <si>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</si>
  <si>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</si>
  <si>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</si>
  <si>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</si>
  <si>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</si>
  <si>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</si>
  <si>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</si>
  <si>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</si>
  <si>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</si>
  <si>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</si>
  <si>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</si>
  <si>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</si>
  <si>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</si>
  <si>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</si>
  <si>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</si>
  <si>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</si>
  <si>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</si>
  <si>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</si>
  <si>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</si>
  <si>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</si>
  <si>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</si>
  <si>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</si>
  <si>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</si>
  <si>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</si>
  <si>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</si>
  <si>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</si>
  <si>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</si>
  <si>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</si>
  <si>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</si>
  <si>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</si>
  <si>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</si>
  <si>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</si>
  <si>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</si>
  <si>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</si>
  <si>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</si>
  <si>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</si>
  <si>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</si>
  <si>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</si>
  <si>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</si>
  <si>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</si>
  <si>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</si>
  <si>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</si>
  <si>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</si>
  <si>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</si>
  <si>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</si>
  <si>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</si>
  <si>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</si>
  <si>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</si>
  <si>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</si>
  <si>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</si>
  <si>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</si>
  <si>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</si>
  <si>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</si>
  <si>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</si>
  <si>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</si>
  <si>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</si>
  <si>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</si>
  <si>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</si>
  <si>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</si>
  <si>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</si>
  <si>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</si>
  <si>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</si>
  <si>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</si>
  <si>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</si>
  <si>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</si>
  <si>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</si>
  <si>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</si>
  <si>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</si>
  <si>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</si>
  <si>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</si>
  <si>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</si>
  <si>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</si>
  <si>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</si>
  <si>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</si>
  <si>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</si>
  <si>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</si>
  <si>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</si>
  <si>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</si>
  <si>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</si>
  <si>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</si>
  <si>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</si>
  <si>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</si>
  <si>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</si>
  <si>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</si>
  <si>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</si>
  <si>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</si>
  <si>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</si>
  <si>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</si>
  <si>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</si>
  <si>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</si>
  <si>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</si>
  <si>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</si>
  <si>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</si>
  <si>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</si>
  <si>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</si>
  <si>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</si>
  <si>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</si>
  <si>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</si>
  <si>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</si>
  <si>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</si>
  <si>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</si>
  <si>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</si>
  <si>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</si>
  <si>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</si>
  <si>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</si>
  <si>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</si>
  <si>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</si>
  <si>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</si>
  <si>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</si>
  <si>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</si>
  <si>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</si>
  <si>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</si>
  <si>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</si>
  <si>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</si>
  <si>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</si>
  <si>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</si>
  <si>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</si>
  <si>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</si>
  <si>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</si>
  <si>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</si>
  <si>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</si>
  <si>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</si>
  <si>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</si>
  <si>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</si>
  <si>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</si>
  <si>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</si>
  <si>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</si>
  <si>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</si>
  <si>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</si>
  <si>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</si>
  <si>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</si>
  <si>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</si>
  <si>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</si>
  <si>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</si>
  <si>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</si>
  <si>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</si>
  <si>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</si>
  <si>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</si>
  <si>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</si>
  <si>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</si>
  <si>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</si>
  <si>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</si>
  <si>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</si>
  <si>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</si>
  <si>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</si>
  <si>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</si>
  <si>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</si>
  <si>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</si>
  <si>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</si>
  <si>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</si>
  <si>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</si>
  <si>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</si>
  <si>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</si>
  <si>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</si>
  <si>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</si>
  <si>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</si>
  <si>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</si>
  <si>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</si>
  <si>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</si>
  <si>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</si>
  <si>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</si>
  <si>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</si>
  <si>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</si>
  <si>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</si>
  <si>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</si>
  <si>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</si>
  <si>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</si>
  <si>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</si>
  <si>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</si>
  <si>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</si>
  <si>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</si>
  <si>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</si>
  <si>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</si>
  <si>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</si>
  <si>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</si>
  <si>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</si>
  <si>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</si>
  <si>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</si>
  <si>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</si>
  <si>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</si>
  <si>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</si>
  <si>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</si>
  <si>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</si>
  <si>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</si>
  <si>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</si>
  <si>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</si>
  <si>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</si>
  <si>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</si>
  <si>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</si>
  <si>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</si>
  <si>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</si>
  <si>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</si>
  <si>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</si>
  <si>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</si>
  <si>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</si>
  <si>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</si>
  <si>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</si>
  <si>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</si>
  <si>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</si>
  <si>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</si>
  <si>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</si>
  <si>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</si>
  <si>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</si>
  <si>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</si>
  <si>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</si>
  <si>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</si>
  <si>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</si>
  <si>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</si>
  <si>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</si>
  <si>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</si>
  <si>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</si>
  <si>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</si>
  <si>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</si>
  <si>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</si>
  <si>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</si>
  <si>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</si>
  <si>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</si>
  <si>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</si>
  <si>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</si>
  <si>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</si>
  <si>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</si>
  <si>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</si>
  <si>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</si>
  <si>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</si>
  <si>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</si>
  <si>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</si>
  <si>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</si>
  <si>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</si>
  <si>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</si>
  <si>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</si>
  <si>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</si>
  <si>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</si>
  <si>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</si>
  <si>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</si>
  <si>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</si>
  <si>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</si>
  <si>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</si>
  <si>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</si>
  <si>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</si>
  <si>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</si>
  <si>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</si>
  <si>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</si>
  <si>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</si>
  <si>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</si>
  <si>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</si>
  <si>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</si>
  <si>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</si>
  <si>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</si>
  <si>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</si>
  <si>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</si>
  <si>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</si>
  <si>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</si>
  <si>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</si>
  <si>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</si>
  <si>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</si>
  <si>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</si>
  <si>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</si>
  <si>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</si>
  <si>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</si>
  <si>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</si>
  <si>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</si>
  <si>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</si>
  <si>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</si>
  <si>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</si>
  <si>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</si>
  <si>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</si>
  <si>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</si>
  <si>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</si>
  <si>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</si>
  <si>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</si>
  <si>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</si>
  <si>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</si>
  <si>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</si>
  <si>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</si>
  <si>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</si>
  <si>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</si>
  <si>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</si>
  <si>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</si>
  <si>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</si>
  <si>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</si>
  <si>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</si>
  <si>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</si>
  <si>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</si>
  <si>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</si>
  <si>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</si>
  <si>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</si>
  <si>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</si>
  <si>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</si>
  <si>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</si>
  <si>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</si>
  <si>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</si>
  <si>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</si>
  <si>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</si>
  <si>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</si>
  <si>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</si>
  <si>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</si>
  <si>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</si>
  <si>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</si>
  <si>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</si>
  <si>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</si>
  <si>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</si>
  <si>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</si>
  <si>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</si>
  <si>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</si>
  <si>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</si>
  <si>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</si>
  <si>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</si>
  <si>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</si>
  <si>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</si>
  <si>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</si>
  <si>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</si>
  <si>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</si>
  <si>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</si>
  <si>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</si>
  <si>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</si>
  <si>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</si>
  <si>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</si>
  <si>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</si>
  <si>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</si>
  <si>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</si>
  <si>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</si>
  <si>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</si>
  <si>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</si>
  <si>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</si>
  <si>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</si>
  <si>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</si>
  <si>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</si>
  <si>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</si>
  <si>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</si>
  <si>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</si>
  <si>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</si>
  <si>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</si>
  <si>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</si>
  <si>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</si>
  <si>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</si>
  <si>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</si>
  <si>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</si>
  <si>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</si>
  <si>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</si>
  <si>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</si>
  <si>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</si>
  <si>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</si>
  <si>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</si>
  <si>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</si>
  <si>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</si>
  <si>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</si>
  <si>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</si>
  <si>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</si>
  <si>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</si>
  <si>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</si>
  <si>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</si>
  <si>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</si>
  <si>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</si>
  <si>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</si>
  <si>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</si>
  <si>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</si>
  <si>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</si>
  <si>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</si>
  <si>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</si>
  <si>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</si>
  <si>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</si>
  <si>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</si>
  <si>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</si>
  <si>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</si>
  <si>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</si>
  <si>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</si>
  <si>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</si>
  <si>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</si>
  <si>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</si>
  <si>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</si>
  <si>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</si>
  <si>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</si>
  <si>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</si>
  <si>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</si>
  <si>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</si>
  <si>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</si>
  <si>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</si>
  <si>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</si>
  <si>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</si>
  <si>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</si>
  <si>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</si>
  <si>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</si>
  <si>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</si>
  <si>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</si>
  <si>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</si>
  <si>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</si>
  <si>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</si>
  <si>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</si>
  <si>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</si>
  <si>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</si>
  <si>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</si>
  <si>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</si>
  <si>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</si>
  <si>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</si>
  <si>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</si>
  <si>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</si>
  <si>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</si>
  <si>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</si>
  <si>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</si>
  <si>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</si>
  <si>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</si>
  <si>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</si>
  <si>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</si>
  <si>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</si>
  <si>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</si>
  <si>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</si>
  <si>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</si>
  <si>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</si>
  <si>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</si>
  <si>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</si>
  <si>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</si>
  <si>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</si>
  <si>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</si>
  <si>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</si>
  <si>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</si>
  <si>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</si>
  <si>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</si>
  <si>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</si>
  <si>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</si>
  <si>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</si>
  <si>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</si>
  <si>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</si>
  <si>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</si>
  <si>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</si>
  <si>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</si>
  <si>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</si>
  <si>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</si>
  <si>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</si>
  <si>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</si>
  <si>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</si>
  <si>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</si>
  <si>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</si>
  <si>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</si>
  <si>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</si>
  <si>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</si>
  <si>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</si>
  <si>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</si>
  <si>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</si>
  <si>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</si>
  <si>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</si>
  <si>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</si>
  <si>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</si>
  <si>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</si>
  <si>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</si>
  <si>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</si>
  <si>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</si>
  <si>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</si>
  <si>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</si>
  <si>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</si>
  <si>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</si>
  <si>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</si>
  <si>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</si>
  <si>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</si>
  <si>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</si>
  <si>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</si>
  <si>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</si>
  <si>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</si>
  <si>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</si>
  <si>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</si>
  <si>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</si>
  <si>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</si>
  <si>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</si>
  <si>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</si>
  <si>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</si>
  <si>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</si>
  <si>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</si>
  <si>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</si>
  <si>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</si>
  <si>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</si>
  <si>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</si>
  <si>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</si>
  <si>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</si>
  <si>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</si>
  <si>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</si>
  <si>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</si>
  <si>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</si>
  <si>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</si>
  <si>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</si>
  <si>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</si>
  <si>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</si>
  <si>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</si>
  <si>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</si>
  <si>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</si>
  <si>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</si>
  <si>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</si>
  <si>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</si>
  <si>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</si>
  <si>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</si>
  <si>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</si>
  <si>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</si>
  <si>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</si>
  <si>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</si>
  <si>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</si>
  <si>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</si>
  <si>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</si>
  <si>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</si>
  <si>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</si>
  <si>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</si>
  <si>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</si>
  <si>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</si>
  <si>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</si>
  <si>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</si>
  <si>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</si>
  <si>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</si>
  <si>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</si>
  <si>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</si>
  <si>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</si>
  <si>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</si>
  <si>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</si>
  <si>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</si>
  <si>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</si>
  <si>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</si>
  <si>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</si>
  <si>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</si>
  <si>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</si>
  <si>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</si>
  <si>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</si>
  <si>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</si>
  <si>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</si>
  <si>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</si>
  <si>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</si>
  <si>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</si>
  <si>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</si>
  <si>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</si>
  <si>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</si>
  <si>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</si>
  <si>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</si>
  <si>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</si>
  <si>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</si>
  <si>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</si>
  <si>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</si>
  <si>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</si>
  <si>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</si>
  <si>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</si>
  <si>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</si>
  <si>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</si>
  <si>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</si>
  <si>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</si>
  <si>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</si>
  <si>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</si>
  <si>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</si>
  <si>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</si>
  <si>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</si>
  <si>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</si>
  <si>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</si>
  <si>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</si>
  <si>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</si>
  <si>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</si>
  <si>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</si>
  <si>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</si>
  <si>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</si>
  <si>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</si>
  <si>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</si>
  <si>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</si>
  <si>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</si>
  <si>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</si>
  <si>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</si>
  <si>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</si>
  <si>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</si>
  <si>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</si>
  <si>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</si>
  <si>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</si>
  <si>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</si>
  <si>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</si>
  <si>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</si>
  <si>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</si>
  <si>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</si>
  <si>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</si>
  <si>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</si>
  <si>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</si>
  <si>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</si>
  <si>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</si>
  <si>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</si>
  <si>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</si>
  <si>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</si>
  <si>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</si>
  <si>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</si>
  <si>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</si>
  <si>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</si>
  <si>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</si>
  <si>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</si>
  <si>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</si>
  <si>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</si>
  <si>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</si>
  <si>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</si>
  <si>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</si>
  <si>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</si>
  <si>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</si>
  <si>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</si>
  <si>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</si>
  <si>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</si>
  <si>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</si>
  <si>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</si>
  <si>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</si>
  <si>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</si>
  <si>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</si>
  <si>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</si>
  <si>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</si>
  <si>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</si>
  <si>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</si>
  <si>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</si>
  <si>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</si>
  <si>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</si>
  <si>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</si>
  <si>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</si>
  <si>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</si>
  <si>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</si>
  <si>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</si>
  <si>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</si>
  <si>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</si>
  <si>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</si>
  <si>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</si>
  <si>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</si>
  <si>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</si>
  <si>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</si>
  <si>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</si>
  <si>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</si>
  <si>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</si>
  <si>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</si>
  <si>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</si>
  <si>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</si>
  <si>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</si>
  <si>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</si>
  <si>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</si>
  <si>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</si>
  <si>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</si>
  <si>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</si>
  <si>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</si>
  <si>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</si>
  <si>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</si>
  <si>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</si>
  <si>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</si>
  <si>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</si>
  <si>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</si>
  <si>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</si>
  <si>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</si>
  <si>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</si>
  <si>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</si>
  <si>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</si>
  <si>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</si>
  <si>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</si>
  <si>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</si>
  <si>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</si>
  <si>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</si>
  <si>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</si>
  <si>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</si>
  <si>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</si>
  <si>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</si>
  <si>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</si>
  <si>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</si>
  <si>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</si>
  <si>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</si>
  <si>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</si>
  <si>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</si>
  <si>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</si>
  <si>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</si>
  <si>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</si>
  <si>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</si>
  <si>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</si>
  <si>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</si>
  <si>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</si>
  <si>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</si>
  <si>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</si>
  <si>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</si>
  <si>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</si>
  <si>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</si>
  <si>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</si>
  <si>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</si>
  <si>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</si>
  <si>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</si>
  <si>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</si>
  <si>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</si>
  <si>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</si>
  <si>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</si>
  <si>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</si>
  <si>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</si>
  <si>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</si>
  <si>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</si>
  <si>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</si>
  <si>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</si>
  <si>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</si>
  <si>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</si>
  <si>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</si>
  <si>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</si>
  <si>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</si>
  <si>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</si>
  <si>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</si>
  <si>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</si>
  <si>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</si>
  <si>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</si>
  <si>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</si>
  <si>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</si>
  <si>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</si>
  <si>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</si>
  <si>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</si>
  <si>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</si>
  <si>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</si>
  <si>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</si>
  <si>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</si>
  <si>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</si>
  <si>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</si>
  <si>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</si>
  <si>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</si>
  <si>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</si>
  <si>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</si>
  <si>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</si>
  <si>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</si>
  <si>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</si>
  <si>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</si>
  <si>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</si>
  <si>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</si>
  <si>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</si>
  <si>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</si>
  <si>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</si>
  <si>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</si>
  <si>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</si>
  <si>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</si>
  <si>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</si>
  <si>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</si>
  <si>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</si>
  <si>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</si>
  <si>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</si>
  <si>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</si>
  <si>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</si>
  <si>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</si>
  <si>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</si>
  <si>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</si>
  <si>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</si>
  <si>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</si>
  <si>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</si>
  <si>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</si>
  <si>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</si>
  <si>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</si>
  <si>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</si>
  <si>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</si>
  <si>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</si>
  <si>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</si>
  <si>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</si>
  <si>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</si>
  <si>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</si>
  <si>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</si>
  <si>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</si>
  <si>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</si>
  <si>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</si>
  <si>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</si>
  <si>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</si>
  <si>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</si>
  <si>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</si>
  <si>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</si>
  <si>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</si>
  <si>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</si>
  <si>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</si>
  <si>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</si>
  <si>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</si>
  <si>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</si>
  <si>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</si>
  <si>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</si>
  <si>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</si>
  <si>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</si>
  <si>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</si>
  <si>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</si>
  <si>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</si>
  <si>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</si>
  <si>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</si>
  <si>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</si>
  <si>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</si>
  <si>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</si>
  <si>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</si>
  <si>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</si>
  <si>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</si>
  <si>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</si>
  <si>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</si>
  <si>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</si>
  <si>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</si>
  <si>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</si>
  <si>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</si>
  <si>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</si>
  <si>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</si>
  <si>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</si>
  <si>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</si>
  <si>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</si>
  <si>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</si>
  <si>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</si>
  <si>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</si>
  <si>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</si>
  <si>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</si>
  <si>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</si>
  <si>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</si>
  <si>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</si>
  <si>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</si>
  <si>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</si>
  <si>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</si>
  <si>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</si>
  <si>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</si>
  <si>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</si>
  <si>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</si>
  <si>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</si>
  <si>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</si>
  <si>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</si>
  <si>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</si>
  <si>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</si>
  <si>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</si>
  <si>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</si>
  <si>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</si>
  <si>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</si>
  <si>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</si>
  <si>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</si>
  <si>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</si>
  <si>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</si>
  <si>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</si>
  <si>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</si>
  <si>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</si>
  <si>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</si>
  <si>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</si>
  <si>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</si>
  <si>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</si>
  <si>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</si>
  <si>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</si>
  <si>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</si>
  <si>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</si>
  <si>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</si>
  <si>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</si>
  <si>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</si>
  <si>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</si>
  <si>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</si>
  <si>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</si>
  <si>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</si>
  <si>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</si>
  <si>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</si>
  <si>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</si>
  <si>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</si>
  <si>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</si>
  <si>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</si>
  <si>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</si>
  <si>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</si>
  <si>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</si>
  <si>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</si>
  <si>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</si>
  <si>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</si>
  <si>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</si>
  <si>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</si>
  <si>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</si>
  <si>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</si>
  <si>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</si>
  <si>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</si>
  <si>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</si>
  <si>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</si>
  <si>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</si>
  <si>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</si>
  <si>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</si>
  <si>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</si>
  <si>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</si>
  <si>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</si>
  <si>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</si>
  <si>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</si>
  <si>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</si>
  <si>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</si>
  <si>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</si>
  <si>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</si>
  <si>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</si>
  <si>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</si>
  <si>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</si>
  <si>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</si>
  <si>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</si>
  <si>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</si>
  <si>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</si>
  <si>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</si>
  <si>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</si>
  <si>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</si>
  <si>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</si>
  <si>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</si>
  <si>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</si>
  <si>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</si>
  <si>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</si>
  <si>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</si>
  <si>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</si>
  <si>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</si>
  <si>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</si>
  <si>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</si>
  <si>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</si>
  <si>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</si>
  <si>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</si>
  <si>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</si>
  <si>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</si>
  <si>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</si>
  <si>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</si>
  <si>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</si>
  <si>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</si>
  <si>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</si>
  <si>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</si>
  <si>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</si>
  <si>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</si>
  <si>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</si>
  <si>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</si>
  <si>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</si>
  <si>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</si>
  <si>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</si>
  <si>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</si>
  <si>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</si>
  <si>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</si>
  <si>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</si>
  <si>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</si>
  <si>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</si>
  <si>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</si>
  <si>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</si>
  <si>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</si>
  <si>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</si>
  <si>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</si>
  <si>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</si>
  <si>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</si>
  <si>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</si>
  <si>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</si>
  <si>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</si>
  <si>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</si>
  <si>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</si>
  <si>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</si>
  <si>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</si>
  <si>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</si>
  <si>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</si>
  <si>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</si>
  <si>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</si>
  <si>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</si>
  <si>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</si>
  <si>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</si>
  <si>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</si>
  <si>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</si>
  <si>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</si>
  <si>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</si>
  <si>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</si>
  <si>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</si>
  <si>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</si>
  <si>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</si>
  <si>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</si>
  <si>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</si>
  <si>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</si>
  <si>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</si>
  <si>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</si>
  <si>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</si>
  <si>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</si>
  <si>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</si>
  <si>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</si>
  <si>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</si>
  <si>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</si>
  <si>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</si>
  <si>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</si>
  <si>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</si>
  <si>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</si>
  <si>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</si>
  <si>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</si>
  <si>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</si>
  <si>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</si>
  <si>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</si>
  <si>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</si>
  <si>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</si>
  <si>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</si>
  <si>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</si>
  <si>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</si>
  <si>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</si>
  <si>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</si>
  <si>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</si>
  <si>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</si>
  <si>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</si>
  <si>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</si>
  <si>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</si>
  <si>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</si>
  <si>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</si>
  <si>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</si>
  <si>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</si>
  <si>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</si>
  <si>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</si>
  <si>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</si>
  <si>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</si>
  <si>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</si>
  <si>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</si>
  <si>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</si>
  <si>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</si>
  <si>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</si>
  <si>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</si>
  <si>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</si>
  <si>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</si>
  <si>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</si>
  <si>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</si>
  <si>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</si>
  <si>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</si>
  <si>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</si>
  <si>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</si>
  <si>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</si>
  <si>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</si>
  <si>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</si>
  <si>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</si>
  <si>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</si>
  <si>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</si>
  <si>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</si>
  <si>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</si>
  <si>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</si>
  <si>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</si>
  <si>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</si>
  <si>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</si>
  <si>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</si>
  <si>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</si>
  <si>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</si>
  <si>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</si>
  <si>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</si>
  <si>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</si>
  <si>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</si>
  <si>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</si>
  <si>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</si>
  <si>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</si>
  <si>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</si>
  <si>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</si>
  <si>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</si>
  <si>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</si>
  <si>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</si>
  <si>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</si>
  <si>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</si>
  <si>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</si>
  <si>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</si>
  <si>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</si>
  <si>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</si>
  <si>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</si>
  <si>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</si>
  <si>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</si>
  <si>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</si>
  <si>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</si>
  <si>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</si>
  <si>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</si>
  <si>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</si>
  <si>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</si>
  <si>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</si>
  <si>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</si>
  <si>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</si>
  <si>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</si>
  <si>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</si>
  <si>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</si>
  <si>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</si>
  <si>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</si>
  <si>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</si>
  <si>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</si>
  <si>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</si>
  <si>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</si>
  <si>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</si>
  <si>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</si>
  <si>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</si>
  <si>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</si>
  <si>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</si>
  <si>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</si>
  <si>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</si>
  <si>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</si>
  <si>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</si>
  <si>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</si>
  <si>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</si>
  <si>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</si>
  <si>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</si>
  <si>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</si>
  <si>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</si>
  <si>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</si>
  <si>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</si>
  <si>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</si>
  <si>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</si>
  <si>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</si>
  <si>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</si>
  <si>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</si>
  <si>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</si>
  <si>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</si>
  <si>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</si>
  <si>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</si>
  <si>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</si>
  <si>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</si>
  <si>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</si>
  <si>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</si>
  <si>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</si>
  <si>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</si>
  <si>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</si>
  <si>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</si>
  <si>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</si>
  <si>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</si>
  <si>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</si>
  <si>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</si>
  <si>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</si>
  <si>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</si>
  <si>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</si>
  <si>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</si>
  <si>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</si>
  <si>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</si>
  <si>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</si>
  <si>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</si>
  <si>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</si>
  <si>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</si>
  <si>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</si>
  <si>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</si>
  <si>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</si>
  <si>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</si>
  <si>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</si>
  <si>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</si>
  <si>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</si>
  <si>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</si>
  <si>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</si>
  <si>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</si>
  <si>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</si>
  <si>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</si>
  <si>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</si>
  <si>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</si>
  <si>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</si>
  <si>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</si>
  <si>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</si>
  <si>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</si>
  <si>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</si>
  <si>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</si>
  <si>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</si>
  <si>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</si>
  <si>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</si>
  <si>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</si>
  <si>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</si>
  <si>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</si>
  <si>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</si>
  <si>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</si>
  <si>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</si>
  <si>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</si>
  <si>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</si>
  <si>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</si>
  <si>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</si>
  <si>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</si>
  <si>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</si>
  <si>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</si>
  <si>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</si>
  <si>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</si>
  <si>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</si>
  <si>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</si>
  <si>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</si>
  <si>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</si>
  <si>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</si>
  <si>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</si>
  <si>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</si>
  <si>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</si>
  <si>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</si>
  <si>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</si>
  <si>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</si>
  <si>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</si>
  <si>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</si>
  <si>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</si>
  <si>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</si>
  <si>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</si>
  <si>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</si>
  <si>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</si>
  <si>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</si>
  <si>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</si>
  <si>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</si>
  <si>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</si>
  <si>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</si>
  <si>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</si>
  <si>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</si>
  <si>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</si>
  <si>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</si>
  <si>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</si>
  <si>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</si>
  <si>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</si>
  <si>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</si>
  <si>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</si>
  <si>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</si>
  <si>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</si>
  <si>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</si>
  <si>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</si>
  <si>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</si>
  <si>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</si>
  <si>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</si>
  <si>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</si>
  <si>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</si>
  <si>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</si>
  <si>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</si>
  <si>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</si>
  <si>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</si>
  <si>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</si>
  <si>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</si>
  <si>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</si>
  <si>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</si>
  <si>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</si>
  <si>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</si>
  <si>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</si>
  <si>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</si>
  <si>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</si>
  <si>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</si>
  <si>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</si>
  <si>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</si>
  <si>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</si>
  <si>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</si>
  <si>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</si>
  <si>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</si>
  <si>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</si>
  <si>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</si>
  <si>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</si>
  <si>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</si>
  <si>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</si>
  <si>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</si>
  <si>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</si>
  <si>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</si>
  <si>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</si>
  <si>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</si>
  <si>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</si>
  <si>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</si>
  <si>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</si>
  <si>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</si>
  <si>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</si>
  <si>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</si>
  <si>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</si>
  <si>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</si>
  <si>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</si>
  <si>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</si>
  <si>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</si>
  <si>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</si>
  <si>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</si>
  <si>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</si>
  <si>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</si>
  <si>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</si>
  <si>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</si>
  <si>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</si>
  <si>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</si>
  <si>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</si>
  <si>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</si>
  <si>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</si>
  <si>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</si>
  <si>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</si>
  <si>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</si>
  <si>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</si>
  <si>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</si>
  <si>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</si>
  <si>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</si>
  <si>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</si>
  <si>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</si>
  <si>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</si>
  <si>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</si>
  <si>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</si>
  <si>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</si>
  <si>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</si>
  <si>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</si>
  <si>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</si>
  <si>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</si>
  <si>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</si>
  <si>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</si>
  <si>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</si>
  <si>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</si>
  <si>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</si>
  <si>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</si>
  <si>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</si>
  <si>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</si>
  <si>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</si>
  <si>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</si>
  <si>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</si>
  <si>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</si>
  <si>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</si>
  <si>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</si>
  <si>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</si>
  <si>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</si>
  <si>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</si>
  <si>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</si>
  <si>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</si>
  <si>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</si>
  <si>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</si>
  <si>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</si>
  <si>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</si>
  <si>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</si>
  <si>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</si>
  <si>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</si>
  <si>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</si>
  <si>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</si>
  <si>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</si>
  <si>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</si>
  <si>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</si>
  <si>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</si>
  <si>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</si>
  <si>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</si>
  <si>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</si>
  <si>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</si>
  <si>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</si>
  <si>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</si>
  <si>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</si>
  <si>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</si>
  <si>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</si>
  <si>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</si>
  <si>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</si>
  <si>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</si>
  <si>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</si>
  <si>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</si>
  <si>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</si>
  <si>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</si>
  <si>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</si>
  <si>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</si>
  <si>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</si>
  <si>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</si>
  <si>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</si>
  <si>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</si>
  <si>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</si>
  <si>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</si>
  <si>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</si>
  <si>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</si>
  <si>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</si>
  <si>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</si>
  <si>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</si>
  <si>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</si>
  <si>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</si>
  <si>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</si>
  <si>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</si>
  <si>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</si>
  <si>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</si>
  <si>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</si>
  <si>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</si>
  <si>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</si>
  <si>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</si>
  <si>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</si>
  <si>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</si>
  <si>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</si>
  <si>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</si>
  <si>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</si>
  <si>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</si>
  <si>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</si>
  <si>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</si>
  <si>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</si>
  <si>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</si>
  <si>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</si>
  <si>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</si>
  <si>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</si>
  <si>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</si>
  <si>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</si>
  <si>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</si>
  <si>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</si>
  <si>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</si>
  <si>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</si>
  <si>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</si>
  <si>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</si>
  <si>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</si>
  <si>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</si>
  <si>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</si>
  <si>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</si>
  <si>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</si>
  <si>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</si>
  <si>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</si>
  <si>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</si>
  <si>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</si>
  <si>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</si>
  <si>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</si>
  <si>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</si>
  <si>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</si>
  <si>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</si>
  <si>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</si>
  <si>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</si>
  <si>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</si>
  <si>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</si>
  <si>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</si>
  <si>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</si>
  <si>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</si>
  <si>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</si>
  <si>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</si>
  <si>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</si>
  <si>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</si>
  <si>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</si>
  <si>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</si>
  <si>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</si>
  <si>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</si>
  <si>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</si>
  <si>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</si>
  <si>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</si>
  <si>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</si>
  <si>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</si>
  <si>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</si>
  <si>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</si>
  <si>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</si>
  <si>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</si>
  <si>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</si>
  <si>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</si>
  <si>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</si>
  <si>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</si>
  <si>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</si>
  <si>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</si>
  <si>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</si>
  <si>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</si>
  <si>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</si>
  <si>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</si>
  <si>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</si>
  <si>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</si>
  <si>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</si>
  <si>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</si>
  <si>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</si>
  <si>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</si>
  <si>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</si>
  <si>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</si>
  <si>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</si>
  <si>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</si>
  <si>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</si>
  <si>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</si>
  <si>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</si>
  <si>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</si>
  <si>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</si>
  <si>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</si>
  <si>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</si>
  <si>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</si>
  <si>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</si>
  <si>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</si>
  <si>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</si>
  <si>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</si>
  <si>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</si>
  <si>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</si>
  <si>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</si>
  <si>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</si>
  <si>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</si>
  <si>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</si>
  <si>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</si>
  <si>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</si>
  <si>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</si>
  <si>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</si>
  <si>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</si>
  <si>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</si>
  <si>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</si>
  <si>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</si>
  <si>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</si>
  <si>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</si>
  <si>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</si>
  <si>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</si>
  <si>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</si>
  <si>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</si>
  <si>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</si>
  <si>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</si>
  <si>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</si>
  <si>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</si>
  <si>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</si>
  <si>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</si>
  <si>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</si>
  <si>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</si>
  <si>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</si>
  <si>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</si>
  <si>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</si>
  <si>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</si>
  <si>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</si>
  <si>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</si>
  <si>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</si>
  <si>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</si>
  <si>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</si>
  <si>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</si>
  <si>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</si>
  <si>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</si>
  <si>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</si>
  <si>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</si>
  <si>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</si>
  <si>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</si>
  <si>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</si>
  <si>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</si>
  <si>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</si>
  <si>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</si>
  <si>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</si>
  <si>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</si>
  <si>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</si>
  <si>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</si>
  <si>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</si>
  <si>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</si>
  <si>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</si>
  <si>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</si>
  <si>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</si>
  <si>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</si>
  <si>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</si>
  <si>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</si>
  <si>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</si>
  <si>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</si>
  <si>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</si>
  <si>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</si>
  <si>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</si>
  <si>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</si>
  <si>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</si>
  <si>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</si>
  <si>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</si>
  <si>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</si>
  <si>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</si>
  <si>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</si>
  <si>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</si>
  <si>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</si>
  <si>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</si>
  <si>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</si>
  <si>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</si>
  <si>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</si>
  <si>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</si>
  <si>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</si>
  <si>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</si>
  <si>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</si>
  <si>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</si>
  <si>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</si>
  <si>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</si>
  <si>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</si>
  <si>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</si>
  <si>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</si>
  <si>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</si>
  <si>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</si>
  <si>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</si>
  <si>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</si>
  <si>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</si>
  <si>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</si>
  <si>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</si>
  <si>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</si>
  <si>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</si>
  <si>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</si>
  <si>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</si>
  <si>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</si>
  <si>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</si>
  <si>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</si>
  <si>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</si>
  <si>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</si>
  <si>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</si>
  <si>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</si>
  <si>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</si>
  <si>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</si>
  <si>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</si>
  <si>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</si>
  <si>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</si>
  <si>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</si>
  <si>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</si>
  <si>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</si>
  <si>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</si>
  <si>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</si>
  <si>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</si>
  <si>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</si>
  <si>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</si>
  <si>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</si>
  <si>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</si>
  <si>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</si>
  <si>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</si>
  <si>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</si>
  <si>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</si>
  <si>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</si>
  <si>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</si>
  <si>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</si>
  <si>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</si>
  <si>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</si>
  <si>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</si>
  <si>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</si>
  <si>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</si>
  <si>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</si>
  <si>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</si>
  <si>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</si>
  <si>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</si>
  <si>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</si>
  <si>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</si>
  <si>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</si>
  <si>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</si>
  <si>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</si>
  <si>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</si>
  <si>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</si>
  <si>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</si>
  <si>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</si>
  <si>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</si>
  <si>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</si>
  <si>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</si>
  <si>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</si>
  <si>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</si>
  <si>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</si>
  <si>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</si>
  <si>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</si>
  <si>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</si>
  <si>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</si>
  <si>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</si>
  <si>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</si>
  <si>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</si>
  <si>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</si>
  <si>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</si>
  <si>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</si>
  <si>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</si>
  <si>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</si>
  <si>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</si>
  <si>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</si>
  <si>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</si>
  <si>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</si>
  <si>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</si>
  <si>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</si>
  <si>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</si>
  <si>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</si>
  <si>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</si>
  <si>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</si>
  <si>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</si>
  <si>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</si>
  <si>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</si>
  <si>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</si>
  <si>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</si>
  <si>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</si>
  <si>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</si>
  <si>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</si>
  <si>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</si>
  <si>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</si>
  <si>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</si>
  <si>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</si>
  <si>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</si>
  <si>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</si>
  <si>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</si>
  <si>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</si>
  <si>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</si>
  <si>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</si>
  <si>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</si>
  <si>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</si>
  <si>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</si>
  <si>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</si>
  <si>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</si>
  <si>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</si>
  <si>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</si>
  <si>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</si>
  <si>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</si>
  <si>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</si>
  <si>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</si>
  <si>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</si>
  <si>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</si>
  <si>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</si>
  <si>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</si>
  <si>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</si>
  <si>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</si>
  <si>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</si>
  <si>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</si>
  <si>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</si>
  <si>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</si>
  <si>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</si>
  <si>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</si>
  <si>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</si>
  <si>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</si>
  <si>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</si>
  <si>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</si>
  <si>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</si>
  <si>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</si>
  <si>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</si>
  <si>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</si>
  <si>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</si>
  <si>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</si>
  <si>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</si>
  <si>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</si>
  <si>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</si>
  <si>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</si>
  <si>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</si>
  <si>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</si>
  <si>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</si>
  <si>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</si>
  <si>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</si>
  <si>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</si>
  <si>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</si>
  <si>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</si>
  <si>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</si>
  <si>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</si>
  <si>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</si>
  <si>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</si>
  <si>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</si>
  <si>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</si>
  <si>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</si>
  <si>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</si>
  <si>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</si>
  <si>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</si>
  <si>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</si>
  <si>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</si>
  <si>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</si>
  <si>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</si>
  <si>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</si>
  <si>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</si>
  <si>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</si>
  <si>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</si>
  <si>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</si>
  <si>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</si>
  <si>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</si>
  <si>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</si>
  <si>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</si>
  <si>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</si>
  <si>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</si>
  <si>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</si>
  <si>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</si>
  <si>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</si>
  <si>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</si>
  <si>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</si>
  <si>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</si>
  <si>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</si>
  <si>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</si>
  <si>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</si>
  <si>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</si>
  <si>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</si>
  <si>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</si>
  <si>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</si>
  <si>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</si>
  <si>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</si>
  <si>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</si>
  <si>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</si>
  <si>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</si>
  <si>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</si>
  <si>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</si>
  <si>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</si>
  <si>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</si>
  <si>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</si>
  <si>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</si>
  <si>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</si>
  <si>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</si>
  <si>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</si>
  <si>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</si>
  <si>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</si>
  <si>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</si>
  <si>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</si>
  <si>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</si>
  <si>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</si>
  <si>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</si>
  <si>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</si>
  <si>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</si>
  <si>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</si>
  <si>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</si>
  <si>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</si>
  <si>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</si>
  <si>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</si>
  <si>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</si>
  <si>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</si>
  <si>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</si>
  <si>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</si>
  <si>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</si>
  <si>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</si>
  <si>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</si>
  <si>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</si>
  <si>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</si>
  <si>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</si>
  <si>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</si>
  <si>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</si>
  <si>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</si>
  <si>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</si>
  <si>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</si>
  <si>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</si>
  <si>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</si>
  <si>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</si>
  <si>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</si>
  <si>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</si>
  <si>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</si>
  <si>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</si>
  <si>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</si>
  <si>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</si>
  <si>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</si>
  <si>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</si>
  <si>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</si>
  <si>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</si>
  <si>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</si>
  <si>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</si>
  <si>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</si>
  <si>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</si>
  <si>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</si>
  <si>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</si>
  <si>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</si>
  <si>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</si>
  <si>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</si>
  <si>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</si>
  <si>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</si>
  <si>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</si>
  <si>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</si>
  <si>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</si>
  <si>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</si>
  <si>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</si>
  <si>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</si>
  <si>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</si>
  <si>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</si>
  <si>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</si>
  <si>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</si>
  <si>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</si>
  <si>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</si>
  <si>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</si>
  <si>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</si>
  <si>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</si>
  <si>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</si>
  <si>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</si>
  <si>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</si>
  <si>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</si>
  <si>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</si>
  <si>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</si>
  <si>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</si>
  <si>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</si>
  <si>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</si>
  <si>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</si>
  <si>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</si>
  <si>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</si>
  <si>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</si>
  <si>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</si>
  <si>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</si>
  <si>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</si>
  <si>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</si>
  <si>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</si>
  <si>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</si>
  <si>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</si>
  <si>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</si>
  <si>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</si>
  <si>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</si>
  <si>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</si>
  <si>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</si>
  <si>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</si>
  <si>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</si>
  <si>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</si>
  <si>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</si>
  <si>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</si>
  <si>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</si>
  <si>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</si>
  <si>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</si>
  <si>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</si>
  <si>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</si>
  <si>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</si>
  <si>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</si>
  <si>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</si>
  <si>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</si>
  <si>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</si>
  <si>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</si>
  <si>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</si>
  <si>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</si>
  <si>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</si>
  <si>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</si>
  <si>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</si>
  <si>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</si>
  <si>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</si>
  <si>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</si>
  <si>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</si>
  <si>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</si>
  <si>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</si>
  <si>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</si>
  <si>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</si>
  <si>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</si>
  <si>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</si>
  <si>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</si>
  <si>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</si>
  <si>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</si>
  <si>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</si>
  <si>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</si>
  <si>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</si>
  <si>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</si>
  <si>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</si>
  <si>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</si>
  <si>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</si>
  <si>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</si>
  <si>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</si>
  <si>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</si>
  <si>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</si>
  <si>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</si>
  <si>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</si>
  <si>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</si>
  <si>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</si>
  <si>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</si>
  <si>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</si>
  <si>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</si>
  <si>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</si>
  <si>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</si>
  <si>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</si>
  <si>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</si>
  <si>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</si>
  <si>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</si>
  <si>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</si>
  <si>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</si>
  <si>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</si>
  <si>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</si>
  <si>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</si>
  <si>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</si>
  <si>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</si>
  <si>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</si>
  <si>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</si>
  <si>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</si>
  <si>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</si>
  <si>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</si>
  <si>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</si>
  <si>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</si>
  <si>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</si>
  <si>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</si>
  <si>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</si>
  <si>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</si>
  <si>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</si>
  <si>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</si>
  <si>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</si>
  <si>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</si>
  <si>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</si>
  <si>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</si>
  <si>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</si>
  <si>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</si>
  <si>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</si>
  <si>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</si>
  <si>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</si>
  <si>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</si>
  <si>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</si>
  <si>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</si>
  <si>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</si>
  <si>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</si>
  <si>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</si>
  <si>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</si>
  <si>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</si>
  <si>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</si>
  <si>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</si>
  <si>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</si>
  <si>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</si>
  <si>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</si>
  <si>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</si>
  <si>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</si>
  <si>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</si>
  <si>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</si>
  <si>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</si>
  <si>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</si>
  <si>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</si>
  <si>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</si>
  <si>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</si>
  <si>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</si>
  <si>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</si>
  <si>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</si>
  <si>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</si>
  <si>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</si>
  <si>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</si>
  <si>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</si>
  <si>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</si>
  <si>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</si>
  <si>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</si>
  <si>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</si>
  <si>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</si>
  <si>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</si>
  <si>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</si>
  <si>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</si>
  <si>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</si>
  <si>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</si>
  <si>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</si>
  <si>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</si>
  <si>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</si>
  <si>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</si>
  <si>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</si>
  <si>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</si>
  <si>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</si>
  <si>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</si>
  <si>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</si>
  <si>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</si>
  <si>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</si>
  <si>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</si>
  <si>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</si>
  <si>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</si>
  <si>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</si>
  <si>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</si>
  <si>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</si>
  <si>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</si>
  <si>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</si>
  <si>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</si>
  <si>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</si>
  <si>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</si>
  <si>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</si>
  <si>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</si>
  <si>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</si>
  <si>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</si>
  <si>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</si>
  <si>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</si>
  <si>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</si>
  <si>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</si>
  <si>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</si>
  <si>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</si>
  <si>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</si>
  <si>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</si>
  <si>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</si>
  <si>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</si>
  <si>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</si>
  <si>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</si>
  <si>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</si>
  <si>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</si>
  <si>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</si>
  <si>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</si>
  <si>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</si>
  <si>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</si>
  <si>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</si>
  <si>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</si>
  <si>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</si>
  <si>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</si>
  <si>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</si>
  <si>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</si>
  <si>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</si>
  <si>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</si>
  <si>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</si>
  <si>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</si>
  <si>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</si>
  <si>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</si>
  <si>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</si>
  <si>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</si>
  <si>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</si>
  <si>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</si>
  <si>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</si>
  <si>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</si>
  <si>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</si>
  <si>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</si>
  <si>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</si>
  <si>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</si>
  <si>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</si>
  <si>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</si>
  <si>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</si>
  <si>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</si>
  <si>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</si>
  <si>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</si>
  <si>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</si>
  <si>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</si>
  <si>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</si>
  <si>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</si>
  <si>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</si>
  <si>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</si>
  <si>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</si>
  <si>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</si>
  <si>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</si>
  <si>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</si>
  <si>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</si>
  <si>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</si>
  <si>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</si>
  <si>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</si>
  <si>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</si>
  <si>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</si>
  <si>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</si>
  <si>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</si>
  <si>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</si>
  <si>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</si>
  <si>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</si>
  <si>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</si>
  <si>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</si>
  <si>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</si>
  <si>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</si>
  <si>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</si>
  <si>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</si>
  <si>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</si>
  <si>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</si>
  <si>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</si>
  <si>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</si>
  <si>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</si>
  <si>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</si>
  <si>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</si>
  <si>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</si>
  <si>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</si>
  <si>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</si>
  <si>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</si>
  <si>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</si>
  <si>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</si>
  <si>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</si>
  <si>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</si>
  <si>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</si>
  <si>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</si>
  <si>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</si>
  <si>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</si>
  <si>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</si>
  <si>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</si>
  <si>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</si>
  <si>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</si>
  <si>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</si>
  <si>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</si>
  <si>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</si>
  <si>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</si>
  <si>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</si>
  <si>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</si>
  <si>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</si>
  <si>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</si>
  <si>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</si>
  <si>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</si>
  <si>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</si>
  <si>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</si>
  <si>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</si>
  <si>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</si>
  <si>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</si>
  <si>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</si>
  <si>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</si>
  <si>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</si>
  <si>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</si>
  <si>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</si>
  <si>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</si>
  <si>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</si>
  <si>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</si>
  <si>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</si>
  <si>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</si>
  <si>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</si>
  <si>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</si>
  <si>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</si>
  <si>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</si>
  <si>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</si>
  <si>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</si>
  <si>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</si>
  <si>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</si>
  <si>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</si>
  <si>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</si>
  <si>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</si>
  <si>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</si>
  <si>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</si>
  <si>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</si>
  <si>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</si>
  <si>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</si>
  <si>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</si>
  <si>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</si>
  <si>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</si>
  <si>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</si>
  <si>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</si>
  <si>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</si>
  <si>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</si>
  <si>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</si>
  <si>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</si>
  <si>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</si>
  <si>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</si>
  <si>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</si>
  <si>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</si>
  <si>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</si>
  <si>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</si>
  <si>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</si>
  <si>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</si>
  <si>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</si>
  <si>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</si>
  <si>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</si>
  <si>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</si>
  <si>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</si>
  <si>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</si>
  <si>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</si>
  <si>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</si>
  <si>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</si>
  <si>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</si>
  <si>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</si>
  <si>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</si>
  <si>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</si>
  <si>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</si>
  <si>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</si>
  <si>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</si>
  <si>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</si>
  <si>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</si>
  <si>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</si>
  <si>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</si>
  <si>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</si>
  <si>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</si>
  <si>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</si>
  <si>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</si>
  <si>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</si>
  <si>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</si>
  <si>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</si>
  <si>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</si>
  <si>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</si>
  <si>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</si>
  <si>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</si>
  <si>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</si>
  <si>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</si>
  <si>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</si>
  <si>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</si>
  <si>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</si>
  <si>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</si>
  <si>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</si>
  <si>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</si>
  <si>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</si>
  <si>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</si>
  <si>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</si>
  <si>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</si>
  <si>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</si>
  <si>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</si>
  <si>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</si>
  <si>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</si>
  <si>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</si>
  <si>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</si>
  <si>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</si>
  <si>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</si>
  <si>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</si>
  <si>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</si>
  <si>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</si>
  <si>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</si>
  <si>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</si>
  <si>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</si>
  <si>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</si>
  <si>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</si>
  <si>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</si>
  <si>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</si>
  <si>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</si>
  <si>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</si>
  <si>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</si>
  <si>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</si>
  <si>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</si>
  <si>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</si>
  <si>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</si>
  <si>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</si>
  <si>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</si>
  <si>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</si>
  <si>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</si>
  <si>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</si>
  <si>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</si>
  <si>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</si>
  <si>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</si>
  <si>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</si>
  <si>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</si>
  <si>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</si>
  <si>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</si>
  <si>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</si>
  <si>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</si>
  <si>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</si>
  <si>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</si>
  <si>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</si>
  <si>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</si>
  <si>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</si>
  <si>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</si>
  <si>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</si>
  <si>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</si>
  <si>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</si>
  <si>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</si>
  <si>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</si>
  <si>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</si>
  <si>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</si>
  <si>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</si>
  <si>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</si>
  <si>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</si>
  <si>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</si>
  <si>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</si>
  <si>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</si>
  <si>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</si>
  <si>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</si>
  <si>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</si>
  <si>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</si>
  <si>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</si>
  <si>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</si>
  <si>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</si>
  <si>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</si>
  <si>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</si>
  <si>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</si>
  <si>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</si>
  <si>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</si>
  <si>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</si>
  <si>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</si>
  <si>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</si>
  <si>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</si>
  <si>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</si>
  <si>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</si>
  <si>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</si>
  <si>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</si>
  <si>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</si>
  <si>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</si>
  <si>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</si>
  <si>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</si>
  <si>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</si>
  <si>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</si>
  <si>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</si>
  <si>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</si>
  <si>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</si>
  <si>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</si>
  <si>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</si>
  <si>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</si>
  <si>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</si>
  <si>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</si>
  <si>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</si>
  <si>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</si>
  <si>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</si>
  <si>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</si>
  <si>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</si>
  <si>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</si>
  <si>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</si>
  <si>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</si>
  <si>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</si>
  <si>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</si>
  <si>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</si>
  <si>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</si>
  <si>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</si>
  <si>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</si>
  <si>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</si>
  <si>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</si>
  <si>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</si>
  <si>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</si>
  <si>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</si>
  <si>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</si>
  <si>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</si>
  <si>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</si>
  <si>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</si>
  <si>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</si>
  <si>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</si>
  <si>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</si>
  <si>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</si>
  <si>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</si>
  <si>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</si>
  <si>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</si>
  <si>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</si>
  <si>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</si>
  <si>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</si>
  <si>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</si>
  <si>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</si>
  <si>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</si>
  <si>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</si>
  <si>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</si>
  <si>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</si>
  <si>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</si>
  <si>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</si>
  <si>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</si>
  <si>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</si>
  <si>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</si>
  <si>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</si>
  <si>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</si>
  <si>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</si>
  <si>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</si>
  <si>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</si>
  <si>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</si>
  <si>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</si>
  <si>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</si>
  <si>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</si>
  <si>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</si>
  <si>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</si>
  <si>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</si>
  <si>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</si>
  <si>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</si>
  <si>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</si>
  <si>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</si>
  <si>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</si>
  <si>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</si>
  <si>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</si>
  <si>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</si>
  <si>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</si>
  <si>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</si>
  <si>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</si>
  <si>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</si>
  <si>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</si>
  <si>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</si>
  <si>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</si>
  <si>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</si>
  <si>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</si>
  <si>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</si>
  <si>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</si>
  <si>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</si>
  <si>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</si>
  <si>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</si>
  <si>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</si>
  <si>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</si>
  <si>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</si>
  <si>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</si>
  <si>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</si>
  <si>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</si>
  <si>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</si>
  <si>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</si>
  <si>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</si>
  <si>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</si>
  <si>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</si>
  <si>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</si>
  <si>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</si>
  <si>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</si>
  <si>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</si>
  <si>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</si>
  <si>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</si>
  <si>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</si>
  <si>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</si>
  <si>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</si>
  <si>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</si>
  <si>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</si>
  <si>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</si>
  <si>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</si>
  <si>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</si>
  <si>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</si>
  <si>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</si>
  <si>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</si>
  <si>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</si>
  <si>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</si>
  <si>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</si>
  <si>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</si>
  <si>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</si>
  <si>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</si>
  <si>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</si>
  <si>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</si>
  <si>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</si>
  <si>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</si>
  <si>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</si>
  <si>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</si>
  <si>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</si>
  <si>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</si>
  <si>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</si>
  <si>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</si>
  <si>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</si>
  <si>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</si>
  <si>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</si>
  <si>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</si>
  <si>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</si>
  <si>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</si>
  <si>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</si>
  <si>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</si>
  <si>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</si>
  <si>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</si>
  <si>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</si>
  <si>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</si>
  <si>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</si>
  <si>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</si>
  <si>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</si>
  <si>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</si>
  <si>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</si>
  <si>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</si>
  <si>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</si>
  <si>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</si>
  <si>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</si>
  <si>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</si>
  <si>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</si>
  <si>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</si>
  <si>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</si>
  <si>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</si>
  <si>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</si>
  <si>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</si>
  <si>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</si>
  <si>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</si>
  <si>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</si>
  <si>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</si>
  <si>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</si>
  <si>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</si>
  <si>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</si>
  <si>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</si>
  <si>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</si>
  <si>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</si>
  <si>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</si>
  <si>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</si>
  <si>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</si>
  <si>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</si>
  <si>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</si>
  <si>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</si>
  <si>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</si>
  <si>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</si>
  <si>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</si>
  <si>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</si>
  <si>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</si>
  <si>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</si>
  <si>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</si>
  <si>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</si>
  <si>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</si>
  <si>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</si>
  <si>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</si>
  <si>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</si>
  <si>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</si>
  <si>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</si>
  <si>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</si>
  <si>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</si>
  <si>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</si>
  <si>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</si>
  <si>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</si>
  <si>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</si>
  <si>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</si>
  <si>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</si>
  <si>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</si>
  <si>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</si>
  <si>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</si>
  <si>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</si>
  <si>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</si>
  <si>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</si>
  <si>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</si>
  <si>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</si>
  <si>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</si>
  <si>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</si>
  <si>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</si>
  <si>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</si>
  <si>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</si>
  <si>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</si>
  <si>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</si>
  <si>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</si>
  <si>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</si>
  <si>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</si>
  <si>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</si>
  <si>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</si>
  <si>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</si>
  <si>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</si>
  <si>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</si>
  <si>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</si>
  <si>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</si>
  <si>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</si>
  <si>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</si>
  <si>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</si>
  <si>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</si>
  <si>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</si>
  <si>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</si>
  <si>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</si>
  <si>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</si>
  <si>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</si>
  <si>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</si>
  <si>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</si>
  <si>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</si>
  <si>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</si>
  <si>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</si>
  <si>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</si>
  <si>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</si>
  <si>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</si>
  <si>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</si>
  <si>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</si>
  <si>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</si>
  <si>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</si>
  <si>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</si>
  <si>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</si>
  <si>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</si>
  <si>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</si>
  <si>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</si>
  <si>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</si>
  <si>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</si>
  <si>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</si>
  <si>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</si>
  <si>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</si>
  <si>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</si>
  <si>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</si>
  <si>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</si>
  <si>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</si>
  <si>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</si>
  <si>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</si>
  <si>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</si>
  <si>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</si>
  <si>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</si>
  <si>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</si>
  <si>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</si>
  <si>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</si>
  <si>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</si>
  <si>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</si>
  <si>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</si>
  <si>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</si>
  <si>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</si>
  <si>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</si>
  <si>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</si>
  <si>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</si>
  <si>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</si>
  <si>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</si>
  <si>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</si>
  <si>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</si>
  <si>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</si>
  <si>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</si>
  <si>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</si>
  <si>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</si>
  <si>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</si>
  <si>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</si>
  <si>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</si>
  <si>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</si>
  <si>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</si>
  <si>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</si>
  <si>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</si>
  <si>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</si>
  <si>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</si>
  <si>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</si>
  <si>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</si>
  <si>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</si>
  <si>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</si>
  <si>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</si>
  <si>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</si>
  <si>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</si>
  <si>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</si>
  <si>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</si>
  <si>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</si>
  <si>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</si>
  <si>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</si>
  <si>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</si>
  <si>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</si>
  <si>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</si>
  <si>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</si>
  <si>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</si>
  <si>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</si>
  <si>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</si>
  <si>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</si>
  <si>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</si>
  <si>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</si>
  <si>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</si>
  <si>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</si>
  <si>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</si>
  <si>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</si>
  <si>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</si>
  <si>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</si>
  <si>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</si>
  <si>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</si>
  <si>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</si>
  <si>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</si>
  <si>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</si>
  <si>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</si>
  <si>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</si>
  <si>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</si>
  <si>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</si>
  <si>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</si>
  <si>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</si>
  <si>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</si>
  <si>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</si>
  <si>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</si>
  <si>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</si>
  <si>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</si>
  <si>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</si>
  <si>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</si>
  <si>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</si>
  <si>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</si>
  <si>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</si>
  <si>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</si>
  <si>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</si>
  <si>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</si>
  <si>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</si>
  <si>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</si>
  <si>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</si>
  <si>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</si>
  <si>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</si>
  <si>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</si>
  <si>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</si>
  <si>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</si>
  <si>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</si>
  <si>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</si>
  <si>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</si>
  <si>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</si>
  <si>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</si>
  <si>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</si>
  <si>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</si>
  <si>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</si>
  <si>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</si>
  <si>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</si>
  <si>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</si>
  <si>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</si>
  <si>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</si>
  <si>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</si>
  <si>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</si>
  <si>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</si>
  <si>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</si>
  <si>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</si>
  <si>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</si>
  <si>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</si>
  <si>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</si>
  <si>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</si>
  <si>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</si>
  <si>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</si>
  <si>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</si>
  <si>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</si>
  <si>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</si>
  <si>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</si>
  <si>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</si>
  <si>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</si>
  <si>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</si>
  <si>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</si>
  <si>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</si>
  <si>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</si>
  <si>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</si>
  <si>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</si>
  <si>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</si>
  <si>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</si>
  <si>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</si>
  <si>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</si>
  <si>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</si>
  <si>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</si>
  <si>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</si>
  <si>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</si>
  <si>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</si>
  <si>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</si>
  <si>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</si>
  <si>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</si>
  <si>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</si>
  <si>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</si>
  <si>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</si>
  <si>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</si>
  <si>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</si>
  <si>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</si>
  <si>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</si>
  <si>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</si>
  <si>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</si>
  <si>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</si>
  <si>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</si>
  <si>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</si>
  <si>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</si>
  <si>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</si>
  <si>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</si>
  <si>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</si>
  <si>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</si>
  <si>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</si>
  <si>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</si>
  <si>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</si>
  <si>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</si>
  <si>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</si>
  <si>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</si>
  <si>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</si>
  <si>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</si>
  <si>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</si>
  <si>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</si>
  <si>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</si>
  <si>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</si>
  <si>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</si>
  <si>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</si>
  <si>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</si>
  <si>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</si>
  <si>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</si>
  <si>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</si>
  <si>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</si>
  <si>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</si>
  <si>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</si>
  <si>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</si>
  <si>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</si>
  <si>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</si>
  <si>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</si>
  <si>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</si>
  <si>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</si>
  <si>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</si>
  <si>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</si>
  <si>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</si>
  <si>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</si>
  <si>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</si>
  <si>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</si>
  <si>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</si>
  <si>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</si>
  <si>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</si>
  <si>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</si>
  <si>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</si>
  <si>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</si>
  <si>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</si>
  <si>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</si>
  <si>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</si>
  <si>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</si>
  <si>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</si>
  <si>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</si>
  <si>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</si>
  <si>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</si>
  <si>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</si>
  <si>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</si>
  <si>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</si>
  <si>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</si>
  <si>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</si>
  <si>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</si>
  <si>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</si>
  <si>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</si>
  <si>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</si>
  <si>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</si>
  <si>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</si>
  <si>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</si>
  <si>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</si>
  <si>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</si>
  <si>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</si>
  <si>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</si>
  <si>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</si>
  <si>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</si>
  <si>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</si>
  <si>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</si>
  <si>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</si>
  <si>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</si>
  <si>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</si>
  <si>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</si>
  <si>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</si>
  <si>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</si>
  <si>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</si>
  <si>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</si>
  <si>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</si>
  <si>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</si>
  <si>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</si>
  <si>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</si>
  <si>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</si>
  <si>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</si>
  <si>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</si>
  <si>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</si>
  <si>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</si>
  <si>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</si>
  <si>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</si>
  <si>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</si>
  <si>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</si>
  <si>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</si>
  <si>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</si>
  <si>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</si>
  <si>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</si>
  <si>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</si>
  <si>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</si>
  <si>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</si>
  <si>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</si>
  <si>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</si>
  <si>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</si>
  <si>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</si>
  <si>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</si>
  <si>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</si>
  <si>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</si>
  <si>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</si>
  <si>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</si>
  <si>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</si>
  <si>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</si>
  <si>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</si>
  <si>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</si>
  <si>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</si>
  <si>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</si>
  <si>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</si>
  <si>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</si>
  <si>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</si>
  <si>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</si>
  <si>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</si>
  <si>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</si>
  <si>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</si>
  <si>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</si>
  <si>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</si>
  <si>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</si>
  <si>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</si>
  <si>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</si>
  <si>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</si>
  <si>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</si>
  <si>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</si>
  <si>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</si>
  <si>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</si>
  <si>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</si>
  <si>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</si>
  <si>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</si>
  <si>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</si>
  <si>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</si>
  <si>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</si>
  <si>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</si>
  <si>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</si>
  <si>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</si>
  <si>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</si>
  <si>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</si>
  <si>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</si>
  <si>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</si>
  <si>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</si>
  <si>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</si>
  <si>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</si>
  <si>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</si>
  <si>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</si>
  <si>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</si>
  <si>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</si>
  <si>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</si>
  <si>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</si>
  <si>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</si>
  <si>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</si>
  <si>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</si>
  <si>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</si>
  <si>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</si>
  <si>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</si>
  <si>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</si>
  <si>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</si>
  <si>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</si>
  <si>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</si>
  <si>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</si>
  <si>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</si>
  <si>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</si>
  <si>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</si>
  <si>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</si>
  <si>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</si>
  <si>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</si>
  <si>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</si>
  <si>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</si>
  <si>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</si>
  <si>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</si>
  <si>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</si>
  <si>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</si>
  <si>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</si>
  <si>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</si>
  <si>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</si>
  <si>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</si>
  <si>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</si>
  <si>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</si>
  <si>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</si>
  <si>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</si>
  <si>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</si>
  <si>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</si>
  <si>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</si>
  <si>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</si>
  <si>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</si>
  <si>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</si>
  <si>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</si>
  <si>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</si>
  <si>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</si>
  <si>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</si>
  <si>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</si>
  <si>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</si>
  <si>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</si>
  <si>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</si>
  <si>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</si>
  <si>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</si>
  <si>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</si>
  <si>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</si>
  <si>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</si>
  <si>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</si>
  <si>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</si>
  <si>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</si>
  <si>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</si>
  <si>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</si>
  <si>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</si>
  <si>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</si>
  <si>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</si>
  <si>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</si>
  <si>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</si>
  <si>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</si>
  <si>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</si>
  <si>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</si>
  <si>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</si>
  <si>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</si>
  <si>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</si>
  <si>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</si>
  <si>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</si>
  <si>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</si>
  <si>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</si>
  <si>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</si>
  <si>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</si>
  <si>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</si>
  <si>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</si>
  <si>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</si>
  <si>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</si>
  <si>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</si>
  <si>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</si>
  <si>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</si>
  <si>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</si>
  <si>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</si>
  <si>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</si>
  <si>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</si>
  <si>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</si>
  <si>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</si>
  <si>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</si>
  <si>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</si>
  <si>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</si>
  <si>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</si>
  <si>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</si>
  <si>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</si>
  <si>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</si>
  <si>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</si>
  <si>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</si>
  <si>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</si>
  <si>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</si>
  <si>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</si>
  <si>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</si>
  <si>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</si>
  <si>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</si>
  <si>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</si>
  <si>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</si>
  <si>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</si>
  <si>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</si>
  <si>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</si>
  <si>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</si>
  <si>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</si>
  <si>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</si>
  <si>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</si>
  <si>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</si>
  <si>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</si>
  <si>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</si>
  <si>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</si>
  <si>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</si>
  <si>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</si>
  <si>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</si>
  <si>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</si>
  <si>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</si>
  <si>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</si>
  <si>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</si>
  <si>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</si>
  <si>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</si>
  <si>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</si>
  <si>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</si>
  <si>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</si>
  <si>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</si>
  <si>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</si>
  <si>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</si>
  <si>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</si>
  <si>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</si>
  <si>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</si>
  <si>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</si>
  <si>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</si>
  <si>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</si>
  <si>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</si>
  <si>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</si>
  <si>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</si>
  <si>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</si>
  <si>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</si>
  <si>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</si>
  <si>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</si>
  <si>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</si>
  <si>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</si>
  <si>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</si>
  <si>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</si>
  <si>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</si>
  <si>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</si>
  <si>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</si>
  <si>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</si>
  <si>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</si>
  <si>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</si>
  <si>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</si>
  <si>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</si>
  <si>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</si>
  <si>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</si>
  <si>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</si>
  <si>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</si>
  <si>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</si>
  <si>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</si>
  <si>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</si>
  <si>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</si>
  <si>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</si>
  <si>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</si>
  <si>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</si>
  <si>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</si>
  <si>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</si>
  <si>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</si>
  <si>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</si>
  <si>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</si>
  <si>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</si>
  <si>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</si>
  <si>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</si>
  <si>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</si>
  <si>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</si>
  <si>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</si>
  <si>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</si>
  <si>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</si>
  <si>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</si>
  <si>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</si>
  <si>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</si>
  <si>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</si>
  <si>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</si>
  <si>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</si>
  <si>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</si>
  <si>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</si>
  <si>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</si>
  <si>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</si>
  <si>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</si>
  <si>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</si>
  <si>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</si>
  <si>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</si>
  <si>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</si>
  <si>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</si>
  <si>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</si>
  <si>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</si>
  <si>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</si>
  <si>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</si>
  <si>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</si>
  <si>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</si>
  <si>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</si>
  <si>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</si>
  <si>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</si>
  <si>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</si>
  <si>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</si>
  <si>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</si>
  <si>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</si>
  <si>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</si>
  <si>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</si>
  <si>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</si>
  <si>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</si>
  <si>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</si>
  <si>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</si>
  <si>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</si>
  <si>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</si>
  <si>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</si>
  <si>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</si>
  <si>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</si>
  <si>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</si>
  <si>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</si>
  <si>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</si>
  <si>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</si>
  <si>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</si>
  <si>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</si>
  <si>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</si>
  <si>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</si>
  <si>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</si>
  <si>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</si>
  <si>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</si>
  <si>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</si>
  <si>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</si>
  <si>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</si>
  <si>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</si>
  <si>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</si>
  <si>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</si>
  <si>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</si>
  <si>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</si>
  <si>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</si>
  <si>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</si>
  <si>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</si>
  <si>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</si>
  <si>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</si>
  <si>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</si>
  <si>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</si>
  <si>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</si>
  <si>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</si>
  <si>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</si>
  <si>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</si>
  <si>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</si>
  <si>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</si>
  <si>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</si>
  <si>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</si>
  <si>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</si>
  <si>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</si>
  <si>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</si>
  <si>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</si>
  <si>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</si>
  <si>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</si>
  <si>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</si>
  <si>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</si>
  <si>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</si>
  <si>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</si>
  <si>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</si>
  <si>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</si>
  <si>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</si>
  <si>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</si>
  <si>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</si>
  <si>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</si>
  <si>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</si>
  <si>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</si>
  <si>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</si>
  <si>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</si>
  <si>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</si>
  <si>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</si>
  <si>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</si>
  <si>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</si>
  <si>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</si>
  <si>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</si>
  <si>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</si>
  <si>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</si>
  <si>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</si>
  <si>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</si>
  <si>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</si>
  <si>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</si>
  <si>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</si>
  <si>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</si>
  <si>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</si>
  <si>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</si>
  <si>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</si>
  <si>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</si>
  <si>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</si>
  <si>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</si>
  <si>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</si>
  <si>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</si>
  <si>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</si>
  <si>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</si>
  <si>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</si>
  <si>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</si>
  <si>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</si>
  <si>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</si>
  <si>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</si>
  <si>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</si>
  <si>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</si>
  <si>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</si>
  <si>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</si>
  <si>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</si>
  <si>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</si>
  <si>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</si>
  <si>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</si>
  <si>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</si>
  <si>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</si>
  <si>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</si>
  <si>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</si>
  <si>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</si>
  <si>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</si>
  <si>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</si>
  <si>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</si>
  <si>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</si>
  <si>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</si>
  <si>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</si>
  <si>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</si>
  <si>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</si>
  <si>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</si>
  <si>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</si>
  <si>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</si>
  <si>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</si>
  <si>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</si>
  <si>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</si>
  <si>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</si>
  <si>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</si>
  <si>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</si>
  <si>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</si>
  <si>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</si>
  <si>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</si>
  <si>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</si>
  <si>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</si>
  <si>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</si>
  <si>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</si>
  <si>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</si>
  <si>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</si>
  <si>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</si>
  <si>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</si>
  <si>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</si>
  <si>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</si>
  <si>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</si>
  <si>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</si>
  <si>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</si>
  <si>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</si>
  <si>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</si>
  <si>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</si>
  <si>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</si>
  <si>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</si>
  <si>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</si>
  <si>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</si>
  <si>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</si>
  <si>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</si>
  <si>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</si>
  <si>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</si>
  <si>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</si>
  <si>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</si>
  <si>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</si>
  <si>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</si>
  <si>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</si>
  <si>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</si>
  <si>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</si>
  <si>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</si>
  <si>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</si>
  <si>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</si>
  <si>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</si>
  <si>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</si>
  <si>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</si>
  <si>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</si>
  <si>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</si>
  <si>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</si>
  <si>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</si>
  <si>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</si>
  <si>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</si>
  <si>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</si>
  <si>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</si>
  <si>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</si>
  <si>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</si>
  <si>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</si>
  <si>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</si>
  <si>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</si>
  <si>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</si>
  <si>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</si>
  <si>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</si>
  <si>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</si>
  <si>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</si>
  <si>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</si>
  <si>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</si>
  <si>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</si>
  <si>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</si>
  <si>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</si>
  <si>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</si>
  <si>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</si>
  <si>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</si>
  <si>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</si>
  <si>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</si>
  <si>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</si>
  <si>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</si>
  <si>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</si>
  <si>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</si>
  <si>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</si>
  <si>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</si>
  <si>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</si>
  <si>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</si>
  <si>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</si>
  <si>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</si>
  <si>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</si>
  <si>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</si>
  <si>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</si>
  <si>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</si>
  <si>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</si>
  <si>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</si>
  <si>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</si>
  <si>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</si>
  <si>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</si>
  <si>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</si>
  <si>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</si>
  <si>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</si>
  <si>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</si>
  <si>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</si>
  <si>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</si>
  <si>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</si>
  <si>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</si>
  <si>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</si>
  <si>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</si>
  <si>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</si>
  <si>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</si>
  <si>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</si>
  <si>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</si>
  <si>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</si>
  <si>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</si>
  <si>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</si>
  <si>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</si>
  <si>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</si>
  <si>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</si>
  <si>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</si>
  <si>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</si>
  <si>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</si>
  <si>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</si>
  <si>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</si>
  <si>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</si>
  <si>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</si>
  <si>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</si>
  <si>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</si>
  <si>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</si>
  <si>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</si>
  <si>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</si>
  <si>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</si>
  <si>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</si>
  <si>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</si>
  <si>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</si>
  <si>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</si>
  <si>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</si>
  <si>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</si>
  <si>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</si>
  <si>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</si>
  <si>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</si>
  <si>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</si>
  <si>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</si>
  <si>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</si>
  <si>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</si>
  <si>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</si>
  <si>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</si>
  <si>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</si>
  <si>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</si>
  <si>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</si>
  <si>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</si>
  <si>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</si>
  <si>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</si>
  <si>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</si>
  <si>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</si>
  <si>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</si>
  <si>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</si>
  <si>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</si>
  <si>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</si>
  <si>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</si>
  <si>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</si>
  <si>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</si>
  <si>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</si>
  <si>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</si>
  <si>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</si>
  <si>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</si>
  <si>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</si>
  <si>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</si>
  <si>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</si>
  <si>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</si>
  <si>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</si>
  <si>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</si>
  <si>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</si>
  <si>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</si>
  <si>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</si>
  <si>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</si>
  <si>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</si>
  <si>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</si>
  <si>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</si>
  <si>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</si>
  <si>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</si>
  <si>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</si>
  <si>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</si>
  <si>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</si>
  <si>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</si>
  <si>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</si>
  <si>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</si>
  <si>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</si>
  <si>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</si>
  <si>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</si>
  <si>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</si>
  <si>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</si>
  <si>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</si>
  <si>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</si>
  <si>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</si>
  <si>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</si>
  <si>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</si>
  <si>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</si>
  <si>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</si>
  <si>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</si>
  <si>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</si>
  <si>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</si>
  <si>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</si>
  <si>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</si>
  <si>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</si>
  <si>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</si>
  <si>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</si>
  <si>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</si>
  <si>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</si>
  <si>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</si>
  <si>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</si>
  <si>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</si>
  <si>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</si>
  <si>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</si>
  <si>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</si>
  <si>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</si>
  <si>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</si>
  <si>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</si>
  <si>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</si>
  <si>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</si>
  <si>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</si>
  <si>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</si>
  <si>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</si>
  <si>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</si>
  <si>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</si>
  <si>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</si>
  <si>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</si>
  <si>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</si>
  <si>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</si>
  <si>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</si>
  <si>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</si>
  <si>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</si>
  <si>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</si>
  <si>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</si>
  <si>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</si>
  <si>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</si>
  <si>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</si>
  <si>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</si>
  <si>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</si>
  <si>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</si>
  <si>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</si>
  <si>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</si>
  <si>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</si>
  <si>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</si>
  <si>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</si>
  <si>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</si>
  <si>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</si>
  <si>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</si>
  <si>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</si>
  <si>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</si>
  <si>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</si>
  <si>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</si>
  <si>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</si>
  <si>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</si>
  <si>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</si>
  <si>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</si>
  <si>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</si>
  <si>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</si>
  <si>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</si>
  <si>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</si>
  <si>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</si>
  <si>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</si>
  <si>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</si>
  <si>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</si>
  <si>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</si>
  <si>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</si>
  <si>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</si>
  <si>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</si>
  <si>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</si>
  <si>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</si>
  <si>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</si>
  <si>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</si>
  <si>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</si>
  <si>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</si>
  <si>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</si>
  <si>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</si>
  <si>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</si>
  <si>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</si>
  <si>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</si>
  <si>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</si>
  <si>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</si>
  <si>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</si>
  <si>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</si>
  <si>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</si>
  <si>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</si>
  <si>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</si>
  <si>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</si>
  <si>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</si>
  <si>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</si>
  <si>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</si>
  <si>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</si>
  <si>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</si>
  <si>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</si>
  <si>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</si>
  <si>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</si>
  <si>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</si>
  <si>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</si>
  <si>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</si>
  <si>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</si>
  <si>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</si>
  <si>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</si>
  <si>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</si>
  <si>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</si>
  <si>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</si>
  <si>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</si>
  <si>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</si>
  <si>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</si>
  <si>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</si>
  <si>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</si>
  <si>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</si>
  <si>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</si>
  <si>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</si>
  <si>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</si>
  <si>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</si>
  <si>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</si>
  <si>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</si>
  <si>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</si>
  <si>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</si>
  <si>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</si>
  <si>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</si>
  <si>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</si>
  <si>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</si>
  <si>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</si>
  <si>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</si>
  <si>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</si>
  <si>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</si>
  <si>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</si>
  <si>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</si>
  <si>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</si>
  <si>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</si>
  <si>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</si>
  <si>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</si>
  <si>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</si>
  <si>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</si>
  <si>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</si>
  <si>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</si>
  <si>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</si>
  <si>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</si>
  <si>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</si>
  <si>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</si>
  <si>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</si>
  <si>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</si>
  <si>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</si>
  <si>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</si>
  <si>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</si>
  <si>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</si>
  <si>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</si>
  <si>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</si>
  <si>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</si>
  <si>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</si>
  <si>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</si>
  <si>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</si>
  <si>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</si>
  <si>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</si>
  <si>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</si>
  <si>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</si>
  <si>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</si>
  <si>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</si>
  <si>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</si>
  <si>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</si>
  <si>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</si>
  <si>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</si>
  <si>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</si>
  <si>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</si>
  <si>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</si>
  <si>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</si>
  <si>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</si>
  <si>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</si>
  <si>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</si>
  <si>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</si>
  <si>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</si>
  <si>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</si>
  <si>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</si>
  <si>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</si>
  <si>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</si>
  <si>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</si>
  <si>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</si>
  <si>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</si>
  <si>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</si>
  <si>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</si>
  <si>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</si>
  <si>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</si>
  <si>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</si>
  <si>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</si>
  <si>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</si>
  <si>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</si>
  <si>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</si>
  <si>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</si>
  <si>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</si>
  <si>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</si>
  <si>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</si>
  <si>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</si>
  <si>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</si>
  <si>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</si>
  <si>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</si>
  <si>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</si>
  <si>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</si>
  <si>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</si>
  <si>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</si>
  <si>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</si>
  <si>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</si>
  <si>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</si>
  <si>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</si>
  <si>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</si>
  <si>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</si>
  <si>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</si>
  <si>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</si>
  <si>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</si>
  <si>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</si>
  <si>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</si>
  <si>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</si>
  <si>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</si>
  <si>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</si>
  <si>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</si>
  <si>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</si>
  <si>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</si>
  <si>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</si>
  <si>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</si>
  <si>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</si>
  <si>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</si>
  <si>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</si>
  <si>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</si>
  <si>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</si>
  <si>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</si>
  <si>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</si>
  <si>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</si>
  <si>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</si>
  <si>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</si>
  <si>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</si>
  <si>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</si>
  <si>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</si>
  <si>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</si>
  <si>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</si>
  <si>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</si>
  <si>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</si>
  <si>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</si>
  <si>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</si>
  <si>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</si>
  <si>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</si>
  <si>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</si>
  <si>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</si>
  <si>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</si>
  <si>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</si>
  <si>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</si>
  <si>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</si>
  <si>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</si>
  <si>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</si>
  <si>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</si>
  <si>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</si>
  <si>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</si>
  <si>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</si>
  <si>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</si>
  <si>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</si>
  <si>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</si>
  <si>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</si>
  <si>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</si>
  <si>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</si>
  <si>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</si>
  <si>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</si>
  <si>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</si>
  <si>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</si>
  <si>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</si>
  <si>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</si>
  <si>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</si>
  <si>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</si>
  <si>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</si>
  <si>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</si>
  <si>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</si>
  <si>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</si>
  <si>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</si>
  <si>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</si>
  <si>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</si>
  <si>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</si>
  <si>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</si>
  <si>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</si>
  <si>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</si>
  <si>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</si>
  <si>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</si>
  <si>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</si>
  <si>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</si>
  <si>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</si>
  <si>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</si>
  <si>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</si>
  <si>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</si>
  <si>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</si>
  <si>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</si>
  <si>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</si>
  <si>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</si>
  <si>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</si>
  <si>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</si>
  <si>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</si>
  <si>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</si>
  <si>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</si>
  <si>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</si>
  <si>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</si>
  <si>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</si>
  <si>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</si>
  <si>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</si>
  <si>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</si>
  <si>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</si>
  <si>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</si>
  <si>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</si>
  <si>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</si>
  <si>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</si>
  <si>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</si>
  <si>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</si>
  <si>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</si>
  <si>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</si>
  <si>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</si>
  <si>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</si>
  <si>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</si>
  <si>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</si>
  <si>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</si>
  <si>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</si>
  <si>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</si>
  <si>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</si>
  <si>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</si>
  <si>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</si>
  <si>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</si>
  <si>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</si>
  <si>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</si>
  <si>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</si>
  <si>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</si>
  <si>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</si>
  <si>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</si>
  <si>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</si>
  <si>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</si>
  <si>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</si>
  <si>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</si>
  <si>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</si>
  <si>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</si>
  <si>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</si>
  <si>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</si>
  <si>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</si>
  <si>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</si>
  <si>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</si>
  <si>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</si>
  <si>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</si>
  <si>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</si>
  <si>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</si>
  <si>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</si>
  <si>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</si>
  <si>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</si>
  <si>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</si>
  <si>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</si>
  <si>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</si>
  <si>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</si>
  <si>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</si>
  <si>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</si>
  <si>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</si>
  <si>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</si>
  <si>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</si>
  <si>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</si>
  <si>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</si>
  <si>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</si>
  <si>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</si>
  <si>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</si>
  <si>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</si>
  <si>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</si>
  <si>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</si>
  <si>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</si>
  <si>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</si>
  <si>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</si>
  <si>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</si>
  <si>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</si>
  <si>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</si>
  <si>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</si>
  <si>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</si>
  <si>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</si>
  <si>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</si>
  <si>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</si>
  <si>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</si>
  <si>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</si>
  <si>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</si>
  <si>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</si>
  <si>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</si>
  <si>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</si>
  <si>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</si>
  <si>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</si>
  <si>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</si>
  <si>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</si>
  <si>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</si>
  <si>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</si>
  <si>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</si>
  <si>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</si>
  <si>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</si>
  <si>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</si>
  <si>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</si>
  <si>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</si>
  <si>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</si>
  <si>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</si>
  <si>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</si>
  <si>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</si>
  <si>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</si>
  <si>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</si>
  <si>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</si>
  <si>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</si>
  <si>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</si>
  <si>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</si>
  <si>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</si>
  <si>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</si>
  <si>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</si>
  <si>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</si>
  <si>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</si>
  <si>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</si>
  <si>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</si>
  <si>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</si>
  <si>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</si>
  <si>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</si>
  <si>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</si>
  <si>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</si>
  <si>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</si>
  <si>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</si>
  <si>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</si>
  <si>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</si>
  <si>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</si>
  <si>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</si>
  <si>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</si>
  <si>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</si>
  <si>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</si>
  <si>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</si>
  <si>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</si>
  <si>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</si>
  <si>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</si>
  <si>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</si>
  <si>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</si>
  <si>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</si>
  <si>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</si>
  <si>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</si>
  <si>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</si>
  <si>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</si>
  <si>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</si>
  <si>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</si>
  <si>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</si>
  <si>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</si>
  <si>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</si>
  <si>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</si>
  <si>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</si>
  <si>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</si>
  <si>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</si>
  <si>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</si>
  <si>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</si>
  <si>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</si>
  <si>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</si>
  <si>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</si>
  <si>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</si>
  <si>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</si>
  <si>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</si>
  <si>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</si>
  <si>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</si>
  <si>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</si>
  <si>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</si>
  <si>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</si>
  <si>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</si>
  <si>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</si>
  <si>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</si>
  <si>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</si>
  <si>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</si>
  <si>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</si>
  <si>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</si>
  <si>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</si>
  <si>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</si>
  <si>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</si>
  <si>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</si>
  <si>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</si>
  <si>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</si>
  <si>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</si>
  <si>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</si>
  <si>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</si>
  <si>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</si>
  <si>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</si>
  <si>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</si>
  <si>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</si>
  <si>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</si>
  <si>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</si>
  <si>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</si>
  <si>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</si>
  <si>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</si>
  <si>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</si>
  <si>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</si>
  <si>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</si>
  <si>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</si>
  <si>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</si>
  <si>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</si>
  <si>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</si>
  <si>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</si>
  <si>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</si>
  <si>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</si>
  <si>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</si>
  <si>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</si>
  <si>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</si>
  <si>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</si>
  <si>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</si>
  <si>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</si>
  <si>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</si>
  <si>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</si>
  <si>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</si>
  <si>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</si>
  <si>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</si>
  <si>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</si>
  <si>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</si>
  <si>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</si>
  <si>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</si>
  <si>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</si>
  <si>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</si>
  <si>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</si>
  <si>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</si>
  <si>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</si>
  <si>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</si>
  <si>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</si>
  <si>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</si>
  <si>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</si>
  <si>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</si>
  <si>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</si>
  <si>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</si>
  <si>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</si>
  <si>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</si>
  <si>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</si>
  <si>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</si>
  <si>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</si>
  <si>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</si>
  <si>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</si>
  <si>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</si>
  <si>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</si>
  <si>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</si>
  <si>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</si>
  <si>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</si>
  <si>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</si>
  <si>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</si>
  <si>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</si>
  <si>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</si>
  <si>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</si>
  <si>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</si>
  <si>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</si>
  <si>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</si>
  <si>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</si>
  <si>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</si>
  <si>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</si>
  <si>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</si>
  <si>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</si>
  <si>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</si>
  <si>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</si>
  <si>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</si>
  <si>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</si>
  <si>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</si>
  <si>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</si>
  <si>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</si>
  <si>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</si>
  <si>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</si>
  <si>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</si>
  <si>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</si>
  <si>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</si>
  <si>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</si>
  <si>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</si>
  <si>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</si>
  <si>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</si>
  <si>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</si>
  <si>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</si>
  <si>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</si>
  <si>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</si>
  <si>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</si>
  <si>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</si>
  <si>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</si>
  <si>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</si>
  <si>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</si>
  <si>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</si>
  <si>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</si>
  <si>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</si>
  <si>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</si>
  <si>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</si>
  <si>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</si>
  <si>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</si>
  <si>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</si>
  <si>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</si>
  <si>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</si>
  <si>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</si>
  <si>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</si>
  <si>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</si>
  <si>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</si>
  <si>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</si>
  <si>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</si>
  <si>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</si>
  <si>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</si>
  <si>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</si>
  <si>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</si>
  <si>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</si>
  <si>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</si>
  <si>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</si>
  <si>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</si>
  <si>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</si>
  <si>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</si>
  <si>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</si>
  <si>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</si>
  <si>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</si>
  <si>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</si>
  <si>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</si>
  <si>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</si>
  <si>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</si>
  <si>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</si>
  <si>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</si>
  <si>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</si>
  <si>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</si>
  <si>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</si>
  <si>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</si>
  <si>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</si>
  <si>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</si>
  <si>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</si>
  <si>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</si>
  <si>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</si>
  <si>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</si>
  <si>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</si>
  <si>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</si>
  <si>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</si>
  <si>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</si>
  <si>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</si>
  <si>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</si>
  <si>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</si>
  <si>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</si>
  <si>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</si>
  <si>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</si>
  <si>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</si>
  <si>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</si>
  <si>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</si>
  <si>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</si>
  <si>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</si>
  <si>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</si>
  <si>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</si>
  <si>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</si>
  <si>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</si>
  <si>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</si>
  <si>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</si>
  <si>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</si>
  <si>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</si>
  <si>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</si>
  <si>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</si>
  <si>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</si>
  <si>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</si>
  <si>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</si>
  <si>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</si>
  <si>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</si>
  <si>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</si>
  <si>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</si>
  <si>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</si>
  <si>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</si>
  <si>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</si>
  <si>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</si>
  <si>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</si>
  <si>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</si>
  <si>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</si>
  <si>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</si>
  <si>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</si>
  <si>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</si>
  <si>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</si>
  <si>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</si>
  <si>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</si>
  <si>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</si>
  <si>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</si>
  <si>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</si>
  <si>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</si>
  <si>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</si>
  <si>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</si>
  <si>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</si>
  <si>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</si>
  <si>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</si>
  <si>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</si>
  <si>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</si>
  <si>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</si>
  <si>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</si>
  <si>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</si>
  <si>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</si>
  <si>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</si>
  <si>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</si>
  <si>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</si>
  <si>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</si>
  <si>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</si>
  <si>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</si>
  <si>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</si>
  <si>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</si>
  <si>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</si>
  <si>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</si>
  <si>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</si>
  <si>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</si>
  <si>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</si>
  <si>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</si>
  <si>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</si>
  <si>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</si>
  <si>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</si>
  <si>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</si>
  <si>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</si>
  <si>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</si>
  <si>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</si>
  <si>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</si>
  <si>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</si>
  <si>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</si>
  <si>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</si>
  <si>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</si>
  <si>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</si>
  <si>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</si>
  <si>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</si>
  <si>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</si>
  <si>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</si>
  <si>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</si>
  <si>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</si>
  <si>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</si>
  <si>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</si>
  <si>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</si>
  <si>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</si>
  <si>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</si>
  <si>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</si>
  <si>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</si>
  <si>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</si>
  <si>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</si>
  <si>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</si>
  <si>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</si>
  <si>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</si>
  <si>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</si>
  <si>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</si>
  <si>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</si>
  <si>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</si>
  <si>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</si>
  <si>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</si>
  <si>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</si>
  <si>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</si>
  <si>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</si>
  <si>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</si>
  <si>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</si>
  <si>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</si>
  <si>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</si>
  <si>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</si>
  <si>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</si>
  <si>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</si>
  <si>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</si>
  <si>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</si>
  <si>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</si>
  <si>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</si>
  <si>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</si>
  <si>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</si>
  <si>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</si>
  <si>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</si>
  <si>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</si>
  <si>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</si>
  <si>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</si>
  <si>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</si>
  <si>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</si>
  <si>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</si>
  <si>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</si>
  <si>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</si>
  <si>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</si>
  <si>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</si>
  <si>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</si>
  <si>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</si>
  <si>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</si>
  <si>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</si>
  <si>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</si>
  <si>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</si>
  <si>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</si>
  <si>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</si>
  <si>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</si>
  <si>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</si>
  <si>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</si>
  <si>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</si>
  <si>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</si>
  <si>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</si>
  <si>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</si>
  <si>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</si>
  <si>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</si>
  <si>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</si>
  <si>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</si>
  <si>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</si>
  <si>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</si>
  <si>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</si>
  <si>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</si>
  <si>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</si>
  <si>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</si>
  <si>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</si>
  <si>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</si>
  <si>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</si>
  <si>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</si>
  <si>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</si>
  <si>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</si>
  <si>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</si>
  <si>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</si>
  <si>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</si>
  <si>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</si>
  <si>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</si>
  <si>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</si>
  <si>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</si>
  <si>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</si>
  <si>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</si>
  <si>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</si>
  <si>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</si>
  <si>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</si>
  <si>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</si>
  <si>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</si>
  <si>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</si>
  <si>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</si>
  <si>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</si>
  <si>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</si>
  <si>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</si>
  <si>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</si>
  <si>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</si>
  <si>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</si>
  <si>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</si>
  <si>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</si>
  <si>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</si>
  <si>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</si>
  <si>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</si>
  <si>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</si>
  <si>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</si>
  <si>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</si>
  <si>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</si>
  <si>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</si>
  <si>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</si>
  <si>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</si>
  <si>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</si>
  <si>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</si>
  <si>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</si>
  <si>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</si>
  <si>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</si>
  <si>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</si>
  <si>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</si>
  <si>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</si>
  <si>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</si>
  <si>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</si>
  <si>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</si>
  <si>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</si>
  <si>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</si>
  <si>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</si>
  <si>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</si>
  <si>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</si>
  <si>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</si>
  <si>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</si>
  <si>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</si>
  <si>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</si>
  <si>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</si>
  <si>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</si>
  <si>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</si>
  <si>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</si>
  <si>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</si>
  <si>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</si>
  <si>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</si>
  <si>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</si>
  <si>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</si>
  <si>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</si>
  <si>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</si>
  <si>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</si>
  <si>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</si>
  <si>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</si>
  <si>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</si>
  <si>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</si>
  <si>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</si>
  <si>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</si>
  <si>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</si>
  <si>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</si>
  <si>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</si>
  <si>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</si>
  <si>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</si>
  <si>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</si>
  <si>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</si>
  <si>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</si>
  <si>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</si>
  <si>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</si>
  <si>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</si>
  <si>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</si>
  <si>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</si>
  <si>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</si>
  <si>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</si>
  <si>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</si>
  <si>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</si>
  <si>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</si>
  <si>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</si>
  <si>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</si>
  <si>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</si>
  <si>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</si>
  <si>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</si>
  <si>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</si>
  <si>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</si>
  <si>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</si>
  <si>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</si>
  <si>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</si>
  <si>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</si>
  <si>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</si>
  <si>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</si>
  <si>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</si>
  <si>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</si>
  <si>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</si>
  <si>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</si>
  <si>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</si>
  <si>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</si>
  <si>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</si>
  <si>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</si>
  <si>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</si>
  <si>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</si>
  <si>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</si>
  <si>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</si>
  <si>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</si>
  <si>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</si>
  <si>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</si>
  <si>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</si>
  <si>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</si>
  <si>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</si>
  <si>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</si>
  <si>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</si>
  <si>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</si>
  <si>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</si>
  <si>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</si>
  <si>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</si>
  <si>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</si>
  <si>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</si>
  <si>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</si>
  <si>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</si>
  <si>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</si>
  <si>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</si>
  <si>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</si>
  <si>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</si>
  <si>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</si>
  <si>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</si>
  <si>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</si>
  <si>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</si>
  <si>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</si>
  <si>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</si>
  <si>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</si>
  <si>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</si>
  <si>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</si>
  <si>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</si>
  <si>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</si>
  <si>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</si>
  <si>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</si>
  <si>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</si>
  <si>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</si>
  <si>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</si>
  <si>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</si>
  <si>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</si>
  <si>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</si>
  <si>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</si>
  <si>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</si>
  <si>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</si>
  <si>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</si>
  <si>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</si>
  <si>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</si>
  <si>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</si>
  <si>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</si>
  <si>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</si>
  <si>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</si>
  <si>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</si>
  <si>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</si>
  <si>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</si>
  <si>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</si>
  <si>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</si>
  <si>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</si>
  <si>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</si>
  <si>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</si>
  <si>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</si>
  <si>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</si>
  <si>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</si>
  <si>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</si>
  <si>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</si>
  <si>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</si>
  <si>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</si>
  <si>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</si>
  <si>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</si>
  <si>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</si>
  <si>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</si>
  <si>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</si>
  <si>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</si>
  <si>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</si>
  <si>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</si>
  <si>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</si>
  <si>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</si>
  <si>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</si>
  <si>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</si>
  <si>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</si>
  <si>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</si>
  <si>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</si>
  <si>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</si>
  <si>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</si>
  <si>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</si>
  <si>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</si>
  <si>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</si>
  <si>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</si>
  <si>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</si>
  <si>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</si>
  <si>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</si>
  <si>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</si>
  <si>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</si>
  <si>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</si>
  <si>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</si>
  <si>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</si>
  <si>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</si>
  <si>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</si>
  <si>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</si>
  <si>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</si>
  <si>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</si>
  <si>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</si>
  <si>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</si>
  <si>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</si>
  <si>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</si>
  <si>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</si>
  <si>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</si>
  <si>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</si>
  <si>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</si>
  <si>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</si>
  <si>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</si>
  <si>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</si>
  <si>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</si>
  <si>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</si>
  <si>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</si>
  <si>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</si>
  <si>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</si>
  <si>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</si>
  <si>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</si>
  <si>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</si>
  <si>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</si>
  <si>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</si>
  <si>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</si>
  <si>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</si>
  <si>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</si>
  <si>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</si>
  <si>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</si>
  <si>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</si>
  <si>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</si>
  <si>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</si>
  <si>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</si>
  <si>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</si>
  <si>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</si>
  <si>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</si>
  <si>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</si>
  <si>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</si>
  <si>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</si>
  <si>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</si>
  <si>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</si>
  <si>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</si>
  <si>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</si>
  <si>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</si>
  <si>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</si>
  <si>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</si>
  <si>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</si>
  <si>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</si>
  <si>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</si>
  <si>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</si>
  <si>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</si>
  <si>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</si>
  <si>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</si>
  <si>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</si>
  <si>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</si>
  <si>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</si>
  <si>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</si>
  <si>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</si>
  <si>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</si>
  <si>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</si>
  <si>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</si>
  <si>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</si>
  <si>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</si>
  <si>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</si>
  <si>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</si>
  <si>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</si>
  <si>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</si>
  <si>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</si>
  <si>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</si>
  <si>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</si>
  <si>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</si>
  <si>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</si>
  <si>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</si>
  <si>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</si>
  <si>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</si>
  <si>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</si>
  <si>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</si>
  <si>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</si>
  <si>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</si>
  <si>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</si>
  <si>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</si>
  <si>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</si>
  <si>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</si>
  <si>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</si>
  <si>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</si>
  <si>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</si>
  <si>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</si>
  <si>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</si>
  <si>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</si>
  <si>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</si>
  <si>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</si>
  <si>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</si>
  <si>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</si>
  <si>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</si>
  <si>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</si>
  <si>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</si>
  <si>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</si>
  <si>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</si>
  <si>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</si>
  <si>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</si>
  <si>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</si>
  <si>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</si>
  <si>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</si>
  <si>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</si>
  <si>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</si>
  <si>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</si>
  <si>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</si>
  <si>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</si>
  <si>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</si>
  <si>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</si>
  <si>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</si>
  <si>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</si>
  <si>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</si>
  <si>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</si>
  <si>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</si>
  <si>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</si>
  <si>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</si>
  <si>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</si>
  <si>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</si>
  <si>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</si>
  <si>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</si>
  <si>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</si>
  <si>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</si>
  <si>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</si>
  <si>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</si>
  <si>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</si>
  <si>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</si>
  <si>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</si>
  <si>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</si>
  <si>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</si>
  <si>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</si>
  <si>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</si>
  <si>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</si>
  <si>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</si>
  <si>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</si>
  <si>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</si>
  <si>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</si>
  <si>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</si>
  <si>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</si>
  <si>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</si>
  <si>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</si>
  <si>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</si>
  <si>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</si>
  <si>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</si>
  <si>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</si>
  <si>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</si>
  <si>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</si>
  <si>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</si>
  <si>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</si>
  <si>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</si>
  <si>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</si>
  <si>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</si>
  <si>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</si>
  <si>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</si>
  <si>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</si>
  <si>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</si>
  <si>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</si>
  <si>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</si>
  <si>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</si>
  <si>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</si>
  <si>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</si>
  <si>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</si>
  <si>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</si>
  <si>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</si>
  <si>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</si>
  <si>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</si>
  <si>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</si>
  <si>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</si>
  <si>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</si>
  <si>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</si>
  <si>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</si>
  <si>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</si>
  <si>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</si>
  <si>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</si>
  <si>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</si>
  <si>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</si>
  <si>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</si>
  <si>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</si>
  <si>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</si>
  <si>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</si>
  <si>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</si>
  <si>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</si>
  <si>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</si>
  <si>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</si>
  <si>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</si>
  <si>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</si>
  <si>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</si>
  <si>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</si>
  <si>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</si>
  <si>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</si>
  <si>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</si>
  <si>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</si>
  <si>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</si>
  <si>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</si>
  <si>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</si>
  <si>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</si>
  <si>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</si>
  <si>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</si>
  <si>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</si>
  <si>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</si>
  <si>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</si>
  <si>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</si>
  <si>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</si>
  <si>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</si>
  <si>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</si>
  <si>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</si>
  <si>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</si>
  <si>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</si>
  <si>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</si>
  <si>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</si>
  <si>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</si>
  <si>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</si>
  <si>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</si>
  <si>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</si>
  <si>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</si>
  <si>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</si>
  <si>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</si>
  <si>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</si>
  <si>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</si>
  <si>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</si>
  <si>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</si>
  <si>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</si>
  <si>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</si>
  <si>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</si>
  <si>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</si>
  <si>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</si>
  <si>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</si>
  <si>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</si>
  <si>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</si>
  <si>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</si>
  <si>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</si>
  <si>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</si>
  <si>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</si>
  <si>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</si>
  <si>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</si>
  <si>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</si>
  <si>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</si>
  <si>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</si>
  <si>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</si>
  <si>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</si>
  <si>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</si>
  <si>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</si>
  <si>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</si>
  <si>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</si>
  <si>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</si>
  <si>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</si>
  <si>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</si>
  <si>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</si>
  <si>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</si>
  <si>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</si>
  <si>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</si>
  <si>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</si>
  <si>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</si>
  <si>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</si>
  <si>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</si>
  <si>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</si>
  <si>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</si>
  <si>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</si>
  <si>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</si>
  <si>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</si>
  <si>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</si>
  <si>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</si>
  <si>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</si>
  <si>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</si>
  <si>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</si>
  <si>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</si>
  <si>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</si>
  <si>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</si>
  <si>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</si>
  <si>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</si>
  <si>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</si>
  <si>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</si>
  <si>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</si>
  <si>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</si>
  <si>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</si>
  <si>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</si>
  <si>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</si>
  <si>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</si>
  <si>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</si>
  <si>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</si>
  <si>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</si>
  <si>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</si>
  <si>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</si>
  <si>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</si>
  <si>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</si>
  <si>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</si>
  <si>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</si>
  <si>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</si>
  <si>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</si>
  <si>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</si>
  <si>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</si>
  <si>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</si>
  <si>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</si>
  <si>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</si>
  <si>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</si>
  <si>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</si>
  <si>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</si>
  <si>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</si>
  <si>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</si>
  <si>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</si>
  <si>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</si>
  <si>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</si>
  <si>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</si>
  <si>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</si>
  <si>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</si>
  <si>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</si>
  <si>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</si>
  <si>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</si>
  <si>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</si>
  <si>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</si>
  <si>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</si>
  <si>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</si>
  <si>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</si>
  <si>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</si>
  <si>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</si>
  <si>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</si>
  <si>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</si>
  <si>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</si>
  <si>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</si>
  <si>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</si>
  <si>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</si>
  <si>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</si>
  <si>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</si>
  <si>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</si>
  <si>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</si>
  <si>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</si>
  <si>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</si>
  <si>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</si>
  <si>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</si>
  <si>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</si>
  <si>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</si>
  <si>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</si>
  <si>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</si>
  <si>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</si>
  <si>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</si>
  <si>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</si>
  <si>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</si>
  <si>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</si>
  <si>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</si>
  <si>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</si>
  <si>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</si>
  <si>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</si>
  <si>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</si>
  <si>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</si>
  <si>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</si>
  <si>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</si>
  <si>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</si>
  <si>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</si>
  <si>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</si>
  <si>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</si>
  <si>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</si>
  <si>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</si>
  <si>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</si>
  <si>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</si>
  <si>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</si>
  <si>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</si>
  <si>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</si>
  <si>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</si>
  <si>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</si>
  <si>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</si>
  <si>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</si>
  <si>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</si>
  <si>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</si>
  <si>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</si>
  <si>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</si>
  <si>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</si>
  <si>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</si>
  <si>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</si>
  <si>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</si>
  <si>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</si>
  <si>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</si>
  <si>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</si>
  <si>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</si>
  <si>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</si>
  <si>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</si>
  <si>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</si>
  <si>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</si>
  <si>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</si>
  <si>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</si>
  <si>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</si>
  <si>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</si>
  <si>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</si>
  <si>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</si>
  <si>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</si>
  <si>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</si>
  <si>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</si>
  <si>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</si>
  <si>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</si>
  <si>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</si>
  <si>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</si>
  <si>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</si>
  <si>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</si>
  <si>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</si>
  <si>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</si>
  <si>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</si>
  <si>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</si>
  <si>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</si>
  <si>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</si>
  <si>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</si>
  <si>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</si>
  <si>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</si>
  <si>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</si>
  <si>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</si>
  <si>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</si>
  <si>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</si>
  <si>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</si>
  <si>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</si>
  <si>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</si>
  <si>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</si>
  <si>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</si>
  <si>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</si>
  <si>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</si>
  <si>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</si>
  <si>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</si>
  <si>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</si>
  <si>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</si>
  <si>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</si>
  <si>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</si>
  <si>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</si>
  <si>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</si>
  <si>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</si>
  <si>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</si>
  <si>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</si>
  <si>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</si>
  <si>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</si>
  <si>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</si>
  <si>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</si>
  <si>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</si>
  <si>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</si>
  <si>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</si>
  <si>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</si>
  <si>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</si>
  <si>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</si>
  <si>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</si>
  <si>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</si>
  <si>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</si>
  <si>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</si>
  <si>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</si>
  <si>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</si>
  <si>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</si>
  <si>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</si>
  <si>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</si>
  <si>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</si>
  <si>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</si>
  <si>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</si>
  <si>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</si>
  <si>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</si>
  <si>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</si>
  <si>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</si>
  <si>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</si>
  <si>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</si>
  <si>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</si>
  <si>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</si>
  <si>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</si>
  <si>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</si>
  <si>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</si>
  <si>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</si>
  <si>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</si>
  <si>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</si>
  <si>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</si>
  <si>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</si>
  <si>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</si>
  <si>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</si>
  <si>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</si>
  <si>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</si>
  <si>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</si>
  <si>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</si>
  <si>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</si>
  <si>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</si>
  <si>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</si>
  <si>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</si>
  <si>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</si>
  <si>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</si>
  <si>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</si>
  <si>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</si>
  <si>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</si>
  <si>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</si>
  <si>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</si>
  <si>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</si>
  <si>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</si>
  <si>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</si>
  <si>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</si>
  <si>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</si>
  <si>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</si>
  <si>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</si>
  <si>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</si>
  <si>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</si>
  <si>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</si>
  <si>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</si>
  <si>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</si>
  <si>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</si>
  <si>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</si>
  <si>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</si>
  <si>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</si>
  <si>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</si>
  <si>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</si>
  <si>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</si>
  <si>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</si>
  <si>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</si>
  <si>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</si>
  <si>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</si>
  <si>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</si>
  <si>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</si>
  <si>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</si>
  <si>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</si>
  <si>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</si>
  <si>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</si>
  <si>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</si>
  <si>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</si>
  <si>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</si>
  <si>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</si>
  <si>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</si>
  <si>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</si>
  <si>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</si>
  <si>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</si>
  <si>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</si>
  <si>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</si>
  <si>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</si>
  <si>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</si>
  <si>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</si>
  <si>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</si>
  <si>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</si>
  <si>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</si>
  <si>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</si>
  <si>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</si>
  <si>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</si>
  <si>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</si>
  <si>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</si>
  <si>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</si>
  <si>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</si>
  <si>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</si>
  <si>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</si>
  <si>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</si>
  <si>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</si>
  <si>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</si>
  <si>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</si>
  <si>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</si>
  <si>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</si>
  <si>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</si>
  <si>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</si>
  <si>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</si>
  <si>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</si>
  <si>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</si>
  <si>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</si>
  <si>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</si>
  <si>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</si>
  <si>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</si>
  <si>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</si>
  <si>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</si>
  <si>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</si>
  <si>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</si>
  <si>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</si>
  <si>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</si>
  <si>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</si>
  <si>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</si>
  <si>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</si>
  <si>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</si>
  <si>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</si>
  <si>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</si>
  <si>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</si>
  <si>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</si>
  <si>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</si>
  <si>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</si>
  <si>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</si>
  <si>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</si>
  <si>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</si>
  <si>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</si>
  <si>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</si>
  <si>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</si>
  <si>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</si>
  <si>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</si>
  <si>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</si>
  <si>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</si>
  <si>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</si>
  <si>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</si>
  <si>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</si>
  <si>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</si>
  <si>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</si>
  <si>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</si>
  <si>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</si>
  <si>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</si>
  <si>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</si>
  <si>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</si>
  <si>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</si>
  <si>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</si>
  <si>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</si>
  <si>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</si>
  <si>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</si>
  <si>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</si>
  <si>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</si>
  <si>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</si>
  <si>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</si>
  <si>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</si>
  <si>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</si>
  <si>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</si>
  <si>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</si>
  <si>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</si>
  <si>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</si>
  <si>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</si>
  <si>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</si>
  <si>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</si>
  <si>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</si>
  <si>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</si>
  <si>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</si>
  <si>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</si>
  <si>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</si>
  <si>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</si>
  <si>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</si>
  <si>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</si>
  <si>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</si>
  <si>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</si>
  <si>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</si>
  <si>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</si>
  <si>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</si>
  <si>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</si>
  <si>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</si>
  <si>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</si>
  <si>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</si>
  <si>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</si>
  <si>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</si>
  <si>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</si>
  <si>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</si>
  <si>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</si>
  <si>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</si>
  <si>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</si>
  <si>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</si>
  <si>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</si>
  <si>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</si>
  <si>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</si>
  <si>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</si>
  <si>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</si>
  <si>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</si>
  <si>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</si>
  <si>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</si>
  <si>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</si>
  <si>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</si>
  <si>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</si>
  <si>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</si>
  <si>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</si>
  <si>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</si>
  <si>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</si>
  <si>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</si>
  <si>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</si>
  <si>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</si>
  <si>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</si>
  <si>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</si>
  <si>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</si>
  <si>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</si>
  <si>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</si>
  <si>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</si>
  <si>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</si>
  <si>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</si>
  <si>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</si>
  <si>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</si>
  <si>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</si>
  <si>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</si>
  <si>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</si>
  <si>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</si>
  <si>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</si>
  <si>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</si>
  <si>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</si>
  <si>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</si>
  <si>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</si>
  <si>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</si>
  <si>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</si>
  <si>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</si>
  <si>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</si>
  <si>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</si>
  <si>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</si>
  <si>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</si>
  <si>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</si>
  <si>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</si>
  <si>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</si>
  <si>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</si>
  <si>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</si>
  <si>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</si>
  <si>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</si>
  <si>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</si>
  <si>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</si>
  <si>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</si>
  <si>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</si>
  <si>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</si>
  <si>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</si>
  <si>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</si>
  <si>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</si>
  <si>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</si>
  <si>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</si>
  <si>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</si>
  <si>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</si>
  <si>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</si>
  <si>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</si>
  <si>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</si>
  <si>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</si>
  <si>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</si>
  <si>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</si>
  <si>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</si>
  <si>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</si>
  <si>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</si>
  <si>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</si>
  <si>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</si>
  <si>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</si>
  <si>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</si>
  <si>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</si>
  <si>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</si>
  <si>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</si>
  <si>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</si>
  <si>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</si>
  <si>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</si>
  <si>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</si>
  <si>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</si>
  <si>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</si>
  <si>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</si>
  <si>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</si>
  <si>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</si>
  <si>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</si>
  <si>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</si>
  <si>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</si>
  <si>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</si>
  <si>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</si>
  <si>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</si>
  <si>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</si>
  <si>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</si>
  <si>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</si>
  <si>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</si>
  <si>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</si>
  <si>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</si>
  <si>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</si>
  <si>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</si>
  <si>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</si>
  <si>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</si>
  <si>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</si>
  <si>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</si>
  <si>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</si>
  <si>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</si>
  <si>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</si>
  <si>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</si>
  <si>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</si>
  <si>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</si>
  <si>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</si>
  <si>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</si>
  <si>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</si>
  <si>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</si>
  <si>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</si>
  <si>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</si>
  <si>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</si>
  <si>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</si>
  <si>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</si>
  <si>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</si>
  <si>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</si>
  <si>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</si>
  <si>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</si>
  <si>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</si>
  <si>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</si>
  <si>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</si>
  <si>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</si>
  <si>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</si>
  <si>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</si>
  <si>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</si>
  <si>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</si>
  <si>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</si>
  <si>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</si>
  <si>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</si>
  <si>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</si>
  <si>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</si>
  <si>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</si>
  <si>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</si>
  <si>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</si>
  <si>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</si>
  <si>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</si>
  <si>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</si>
  <si>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</si>
  <si>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</si>
  <si>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</si>
  <si>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</si>
  <si>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</si>
  <si>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</si>
  <si>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</si>
  <si>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</si>
  <si>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</si>
  <si>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</si>
  <si>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</si>
  <si>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</si>
  <si>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</si>
  <si>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</si>
  <si>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</si>
  <si>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</si>
  <si>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</si>
  <si>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</si>
  <si>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</si>
  <si>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</si>
  <si>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</si>
  <si>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</si>
  <si>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</si>
  <si>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</si>
  <si>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</si>
  <si>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</si>
  <si>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</si>
  <si>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</si>
  <si>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</si>
  <si>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</si>
  <si>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</si>
  <si>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</si>
  <si>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</si>
  <si>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</si>
  <si>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</si>
  <si>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</si>
  <si>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</si>
  <si>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</si>
  <si>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</si>
  <si>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</si>
  <si>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</si>
  <si>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</si>
  <si>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</si>
  <si>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</si>
  <si>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</si>
  <si>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</si>
  <si>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</si>
  <si>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</si>
  <si>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</si>
  <si>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</si>
  <si>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</si>
  <si>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</si>
  <si>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</si>
  <si>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</si>
  <si>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</si>
  <si>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</si>
  <si>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</si>
  <si>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</si>
  <si>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</si>
  <si>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</si>
  <si>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</si>
  <si>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</si>
  <si>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</si>
  <si>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</si>
  <si>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</si>
  <si>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</si>
  <si>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</si>
  <si>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</si>
  <si>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</si>
  <si>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</si>
  <si>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</si>
  <si>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</si>
  <si>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</si>
  <si>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</si>
  <si>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</si>
  <si>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</si>
  <si>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</si>
  <si>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</si>
  <si>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</si>
  <si>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</si>
  <si>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</si>
  <si>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</si>
  <si>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</si>
  <si>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</si>
  <si>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</si>
  <si>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</si>
  <si>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</si>
  <si>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</si>
  <si>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</si>
  <si>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</si>
  <si>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</si>
  <si>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</si>
  <si>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</si>
  <si>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</si>
  <si>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</si>
  <si>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</si>
  <si>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</si>
  <si>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</si>
  <si>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</si>
  <si>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</si>
  <si>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</si>
  <si>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</si>
  <si>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</si>
  <si>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</si>
  <si>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</si>
  <si>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</si>
  <si>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</si>
  <si>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</si>
  <si>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</si>
  <si>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</si>
  <si>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</si>
  <si>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</si>
  <si>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</si>
  <si>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</si>
  <si>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</si>
  <si>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</si>
  <si>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</si>
  <si>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</si>
  <si>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</si>
  <si>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</si>
  <si>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</si>
  <si>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</si>
  <si>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</si>
  <si>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</si>
  <si>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</si>
  <si>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</si>
  <si>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</si>
  <si>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</si>
  <si>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</si>
  <si>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</si>
  <si>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</si>
  <si>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</si>
  <si>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</si>
  <si>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</si>
  <si>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</si>
  <si>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</si>
  <si>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</si>
  <si>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</si>
  <si>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</si>
  <si>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</si>
  <si>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</si>
  <si>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</si>
  <si>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</si>
  <si>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</si>
  <si>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</si>
  <si>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</si>
  <si>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</si>
  <si>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</si>
  <si>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</si>
  <si>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</si>
  <si>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</si>
  <si>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</si>
  <si>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</si>
  <si>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</si>
  <si>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</si>
  <si>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</si>
  <si>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</si>
  <si>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</si>
  <si>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</si>
  <si>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</si>
  <si>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</si>
  <si>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</si>
  <si>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</si>
  <si>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</si>
  <si>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</si>
  <si>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</si>
  <si>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</si>
  <si>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</si>
  <si>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</si>
  <si>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</si>
  <si>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</si>
  <si>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</si>
  <si>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</si>
  <si>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</si>
  <si>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</si>
  <si>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</si>
  <si>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</si>
  <si>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</si>
  <si>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</si>
  <si>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</si>
  <si>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</si>
  <si>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</si>
  <si>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</si>
  <si>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</si>
  <si>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</si>
  <si>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</si>
  <si>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</si>
  <si>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</si>
  <si>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</si>
  <si>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</si>
  <si>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</si>
  <si>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</si>
  <si>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</si>
  <si>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</si>
  <si>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</si>
  <si>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</si>
  <si>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</si>
  <si>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</si>
  <si>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</si>
  <si>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</si>
  <si>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</si>
  <si>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</si>
  <si>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</si>
  <si>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</si>
  <si>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</si>
  <si>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</si>
  <si>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</si>
  <si>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</si>
  <si>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</si>
  <si>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</si>
  <si>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</si>
  <si>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</si>
  <si>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</si>
  <si>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</si>
  <si>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</si>
  <si>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</si>
  <si>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</si>
  <si>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</si>
  <si>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</si>
  <si>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</si>
  <si>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</si>
  <si>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</si>
  <si>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</si>
  <si>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</si>
  <si>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</si>
  <si>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</si>
  <si>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</si>
  <si>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</si>
  <si>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</si>
  <si>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</si>
  <si>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</si>
  <si>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</si>
  <si>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</si>
  <si>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</si>
  <si>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</si>
  <si>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</si>
  <si>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</si>
  <si>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</si>
  <si>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</si>
  <si>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</si>
  <si>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</si>
  <si>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</si>
  <si>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</si>
  <si>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</si>
  <si>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</si>
  <si>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</si>
  <si>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</si>
  <si>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</si>
  <si>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</si>
  <si>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</si>
  <si>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</si>
  <si>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</si>
  <si>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</si>
  <si>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</si>
  <si>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</si>
  <si>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</si>
  <si>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</si>
  <si>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</si>
  <si>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</si>
  <si>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</si>
  <si>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</si>
  <si>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</si>
  <si>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</si>
  <si>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</si>
  <si>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</si>
  <si>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</si>
  <si>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</si>
  <si>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</si>
  <si>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</si>
  <si>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</si>
  <si>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</si>
  <si>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</si>
  <si>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</si>
  <si>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</si>
  <si>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</si>
  <si>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</si>
  <si>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</si>
  <si>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</si>
  <si>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</si>
  <si>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</si>
  <si>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</si>
  <si>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</si>
  <si>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</si>
  <si>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</si>
  <si>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</si>
  <si>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</si>
  <si>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</si>
  <si>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</si>
  <si>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</si>
  <si>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</si>
  <si>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</si>
  <si>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</si>
  <si>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</si>
  <si>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</si>
  <si>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</si>
  <si>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</si>
  <si>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</si>
  <si>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</si>
  <si>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</si>
  <si>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</si>
  <si>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</si>
  <si>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</si>
  <si>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</si>
  <si>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</si>
  <si>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</si>
  <si>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</si>
  <si>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</si>
  <si>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</si>
  <si>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</si>
  <si>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</si>
  <si>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</si>
  <si>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</si>
  <si>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</si>
  <si>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</si>
  <si>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</si>
  <si>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</si>
  <si>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</si>
  <si>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</si>
  <si>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</si>
  <si>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</si>
  <si>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</si>
  <si>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</si>
  <si>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</si>
  <si>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</si>
  <si>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</si>
  <si>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</si>
  <si>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</si>
  <si>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</si>
  <si>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</si>
  <si>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</si>
  <si>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</si>
  <si>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</si>
  <si>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</si>
  <si>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</si>
  <si>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</si>
  <si>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</si>
  <si>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</si>
  <si>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</si>
  <si>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</si>
  <si>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</si>
  <si>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</si>
  <si>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</si>
  <si>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</si>
  <si>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</si>
  <si>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</si>
  <si>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</si>
  <si>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</si>
  <si>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</si>
  <si>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</si>
  <si>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</si>
  <si>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</si>
  <si>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</si>
  <si>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</si>
  <si>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</si>
  <si>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</si>
  <si>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</si>
  <si>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</si>
  <si>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</si>
  <si>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</si>
  <si>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</si>
  <si>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</si>
  <si>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</si>
  <si>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</si>
  <si>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</si>
  <si>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</si>
  <si>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</si>
  <si>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</si>
  <si>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</si>
  <si>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</si>
  <si>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</si>
  <si>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</si>
  <si>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</si>
  <si>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</si>
  <si>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</si>
  <si>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</si>
  <si>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</si>
  <si>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</si>
  <si>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</si>
  <si>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</si>
  <si>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</si>
  <si>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</si>
  <si>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</si>
  <si>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</si>
  <si>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</si>
  <si>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</si>
  <si>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</si>
  <si>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</si>
  <si>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</si>
  <si>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</si>
  <si>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</si>
  <si>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</si>
  <si>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</si>
  <si>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</si>
  <si>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</si>
  <si>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</si>
  <si>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</si>
  <si>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</si>
  <si>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</si>
  <si>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</si>
  <si>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</si>
  <si>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</si>
  <si>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</si>
  <si>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</si>
  <si>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</si>
  <si>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</si>
  <si>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</si>
  <si>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</si>
  <si>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</si>
  <si>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</si>
  <si>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</si>
  <si>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</si>
  <si>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</si>
  <si>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</si>
  <si>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</si>
  <si>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</si>
  <si>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</si>
  <si>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</si>
  <si>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</si>
  <si>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</si>
  <si>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</si>
  <si>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</si>
  <si>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</si>
  <si>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</si>
  <si>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</si>
  <si>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</si>
  <si>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</si>
  <si>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</si>
  <si>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</si>
  <si>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</si>
  <si>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</si>
  <si>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</si>
  <si>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</si>
  <si>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</si>
  <si>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</si>
  <si>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</si>
  <si>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</si>
  <si>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</si>
  <si>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</si>
  <si>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</si>
  <si>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</si>
  <si>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</si>
  <si>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</si>
  <si>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</si>
  <si>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</si>
  <si>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</si>
  <si>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</si>
  <si>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</si>
  <si>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</si>
  <si>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</si>
  <si>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</si>
  <si>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</si>
  <si>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</si>
  <si>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</si>
  <si>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</si>
  <si>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</si>
  <si>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</si>
  <si>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</si>
  <si>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</si>
  <si>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</si>
  <si>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</si>
  <si>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</si>
  <si>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</si>
  <si>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</si>
  <si>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</si>
  <si>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</si>
  <si>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</si>
  <si>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</si>
  <si>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</si>
  <si>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</si>
  <si>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</si>
  <si>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</si>
  <si>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</si>
  <si>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</si>
  <si>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</si>
  <si>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</si>
  <si>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</si>
  <si>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</si>
  <si>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</si>
  <si>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</si>
  <si>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</si>
  <si>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</si>
  <si>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</si>
  <si>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</si>
  <si>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</si>
  <si>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</si>
  <si>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</si>
  <si>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</si>
  <si>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</si>
  <si>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</si>
  <si>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</si>
  <si>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</si>
  <si>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</si>
  <si>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</si>
  <si>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</si>
  <si>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</si>
  <si>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</si>
  <si>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</si>
  <si>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</si>
  <si>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</si>
  <si>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</si>
  <si>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</si>
  <si>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</si>
  <si>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</si>
  <si>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</si>
  <si>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</si>
  <si>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</si>
  <si>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</si>
  <si>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</si>
  <si>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</si>
  <si>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</si>
  <si>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</si>
  <si>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</si>
  <si>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</si>
  <si>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</si>
  <si>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</si>
  <si>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</si>
  <si>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</si>
  <si>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</si>
  <si>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</si>
  <si>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</si>
  <si>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</si>
  <si>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</si>
  <si>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</si>
  <si>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</si>
  <si>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</si>
  <si>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</si>
  <si>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</si>
  <si>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</si>
  <si>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</si>
  <si>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</si>
  <si>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</si>
  <si>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</si>
  <si>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</si>
  <si>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</si>
  <si>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</si>
  <si>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</si>
  <si>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</si>
  <si>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</si>
  <si>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</si>
  <si>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</si>
  <si>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</si>
  <si>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</si>
  <si>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</si>
  <si>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</si>
  <si>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</si>
  <si>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</si>
  <si>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</si>
  <si>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</si>
  <si>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</si>
  <si>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</si>
  <si>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</si>
  <si>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</si>
  <si>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</si>
  <si>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</si>
  <si>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</si>
  <si>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</si>
  <si>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</si>
  <si>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</si>
  <si>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</si>
  <si>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</si>
  <si>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</si>
  <si>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</si>
  <si>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</si>
  <si>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</si>
  <si>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</si>
  <si>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</si>
  <si>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</si>
  <si>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</si>
  <si>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</si>
  <si>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</si>
  <si>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</si>
  <si>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</si>
  <si>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</si>
  <si>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</si>
  <si>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</si>
  <si>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</si>
  <si>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</si>
  <si>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</si>
  <si>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</si>
  <si>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</si>
  <si>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</si>
  <si>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</si>
  <si>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</si>
  <si>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</si>
  <si>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</si>
  <si>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</si>
  <si>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</si>
  <si>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</si>
  <si>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</si>
  <si>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</si>
  <si>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</si>
  <si>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</si>
  <si>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</si>
  <si>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</si>
  <si>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</si>
  <si>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</si>
  <si>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</si>
  <si>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</si>
  <si>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</si>
  <si>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</si>
  <si>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</si>
  <si>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</si>
  <si>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</si>
  <si>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</si>
  <si>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</si>
  <si>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</si>
  <si>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</si>
  <si>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</si>
  <si>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</si>
  <si>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</si>
  <si>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</si>
  <si>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</si>
  <si>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</si>
  <si>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</si>
  <si>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</si>
  <si>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</si>
  <si>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</si>
  <si>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</si>
  <si>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</si>
  <si>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</si>
  <si>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</si>
  <si>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</si>
  <si>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</si>
  <si>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</si>
  <si>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</si>
  <si>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</si>
  <si>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</si>
  <si>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</si>
  <si>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</si>
  <si>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</si>
  <si>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</si>
  <si>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</si>
  <si>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</si>
  <si>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</si>
  <si>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</si>
  <si>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</si>
  <si>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</si>
  <si>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</si>
  <si>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</si>
  <si>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</si>
  <si>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</si>
  <si>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</si>
  <si>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</si>
  <si>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</si>
  <si>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</si>
  <si>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</si>
  <si>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</si>
  <si>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</si>
  <si>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</si>
  <si>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</si>
  <si>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</si>
  <si>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</si>
  <si>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</si>
  <si>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</si>
  <si>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</si>
  <si>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</si>
  <si>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</si>
  <si>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</si>
  <si>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</si>
  <si>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</si>
  <si>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</si>
  <si>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</si>
  <si>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</si>
  <si>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</si>
  <si>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</si>
  <si>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</si>
  <si>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</si>
  <si>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</si>
  <si>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</si>
  <si>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</si>
  <si>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</si>
  <si>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</si>
  <si>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</si>
  <si>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</si>
  <si>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</si>
  <si>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</si>
  <si>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</si>
  <si>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</si>
  <si>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</si>
  <si>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</si>
  <si>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</si>
  <si>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</si>
  <si>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</si>
  <si>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</si>
  <si>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</si>
  <si>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</si>
  <si>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</si>
  <si>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</si>
  <si>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</si>
  <si>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</si>
  <si>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</si>
  <si>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</si>
  <si>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</si>
  <si>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</si>
  <si>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</si>
  <si>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</si>
  <si>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</si>
  <si>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</si>
  <si>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</si>
  <si>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</si>
  <si>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</si>
  <si>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</si>
  <si>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</si>
  <si>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</si>
  <si>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</si>
  <si>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</si>
  <si>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</si>
  <si>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</si>
  <si>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</si>
  <si>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</si>
  <si>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</si>
  <si>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</si>
  <si>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</si>
  <si>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</si>
  <si>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</si>
  <si>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</si>
  <si>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</si>
  <si>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</si>
  <si>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</si>
  <si>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</si>
  <si>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</si>
  <si>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</si>
  <si>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</si>
  <si>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</si>
  <si>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</si>
  <si>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</si>
  <si>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</si>
  <si>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</si>
  <si>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</si>
  <si>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</si>
  <si>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</si>
  <si>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</si>
  <si>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</si>
  <si>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</si>
  <si>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</si>
  <si>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</si>
  <si>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</si>
  <si>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</si>
  <si>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</si>
  <si>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</si>
  <si>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</si>
  <si>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</si>
  <si>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</si>
  <si>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</si>
  <si>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</si>
  <si>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</si>
  <si>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</si>
  <si>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</si>
  <si>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</si>
  <si>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</si>
  <si>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</si>
  <si>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</si>
  <si>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</si>
  <si>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</si>
  <si>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</si>
  <si>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</si>
  <si>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</si>
  <si>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</si>
  <si>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</si>
  <si>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</si>
  <si>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</si>
  <si>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</si>
  <si>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</si>
  <si>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</si>
  <si>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</si>
  <si>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</si>
  <si>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</si>
  <si>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</si>
  <si>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</si>
  <si>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</si>
  <si>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</si>
  <si>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</si>
  <si>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</si>
  <si>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</si>
  <si>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</si>
  <si>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</si>
  <si>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</si>
  <si>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</si>
  <si>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</si>
  <si>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</si>
  <si>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</si>
  <si>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</si>
  <si>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</si>
  <si>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</si>
  <si>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</si>
  <si>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</si>
  <si>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</si>
  <si>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</si>
  <si>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</si>
  <si>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</si>
  <si>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</si>
  <si>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</si>
  <si>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</si>
  <si>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</si>
  <si>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</si>
  <si>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</si>
  <si>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</si>
  <si>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</si>
  <si>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</si>
  <si>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</si>
  <si>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</si>
  <si>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</si>
  <si>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</si>
  <si>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</si>
  <si>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</si>
  <si>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</si>
  <si>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</si>
  <si>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</si>
  <si>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</si>
  <si>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</si>
  <si>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</si>
  <si>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</si>
  <si>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</si>
  <si>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</si>
  <si>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</si>
  <si>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</si>
  <si>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</si>
  <si>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</si>
  <si>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</si>
  <si>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</si>
  <si>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</si>
  <si>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</si>
  <si>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</si>
  <si>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</si>
  <si>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</si>
  <si>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</si>
  <si>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</si>
  <si>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</si>
  <si>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</si>
  <si>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</si>
  <si>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</si>
  <si>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</si>
  <si>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</si>
  <si>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</si>
  <si>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</si>
  <si>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</si>
  <si>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</si>
  <si>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</si>
  <si>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</si>
  <si>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</si>
  <si>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</si>
  <si>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</si>
  <si>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</si>
  <si>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</si>
  <si>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</si>
  <si>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</si>
  <si>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</si>
  <si>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</si>
  <si>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</si>
  <si>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</si>
  <si>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</si>
  <si>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</si>
  <si>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</si>
  <si>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</si>
  <si>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</si>
  <si>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</si>
  <si>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</si>
  <si>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</si>
  <si>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</si>
  <si>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</si>
  <si>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</si>
  <si>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</si>
  <si>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</si>
  <si>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</si>
  <si>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</si>
  <si>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</si>
  <si>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</si>
  <si>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</si>
  <si>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</si>
  <si>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</si>
  <si>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</si>
  <si>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</si>
  <si>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</si>
  <si>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</si>
  <si>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</si>
  <si>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</si>
  <si>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</si>
  <si>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</si>
  <si>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</si>
  <si>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</si>
  <si>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</si>
  <si>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</si>
  <si>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</si>
  <si>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</si>
  <si>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</si>
  <si>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</si>
  <si>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</si>
  <si>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</si>
  <si>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</si>
  <si>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</si>
  <si>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</si>
  <si>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</si>
  <si>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</si>
  <si>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</si>
  <si>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</si>
  <si>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</si>
  <si>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</si>
  <si>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</si>
  <si>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</si>
  <si>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</si>
  <si>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</si>
  <si>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</si>
  <si>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</si>
  <si>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</si>
  <si>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</si>
  <si>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</si>
  <si>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</si>
  <si>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</si>
  <si>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</si>
  <si>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</si>
  <si>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</si>
  <si>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</si>
  <si>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</si>
  <si>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</si>
  <si>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</si>
  <si>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</si>
  <si>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</si>
  <si>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</si>
  <si>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</si>
  <si>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</si>
  <si>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</si>
  <si>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</si>
  <si>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</si>
  <si>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</si>
  <si>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</si>
  <si>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</si>
  <si>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</si>
  <si>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</si>
  <si>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</si>
  <si>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</si>
  <si>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</si>
  <si>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</si>
  <si>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</si>
  <si>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</si>
  <si>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</si>
  <si>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</si>
  <si>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</si>
  <si>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</si>
  <si>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</si>
  <si>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</si>
  <si>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</si>
  <si>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</si>
  <si>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</si>
  <si>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</si>
  <si>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</si>
  <si>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</si>
  <si>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</si>
  <si>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</si>
  <si>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</si>
  <si>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</si>
  <si>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</si>
  <si>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</si>
  <si>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</si>
  <si>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</si>
  <si>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</si>
  <si>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</si>
  <si>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</si>
  <si>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</si>
  <si>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</si>
  <si>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</si>
  <si>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</si>
  <si>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</si>
  <si>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</si>
  <si>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</si>
  <si>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</si>
  <si>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</si>
  <si>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</si>
  <si>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</si>
  <si>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</si>
  <si>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</si>
  <si>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</si>
  <si>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</si>
  <si>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</si>
  <si>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</si>
  <si>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</si>
  <si>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</si>
  <si>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</si>
  <si>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</si>
  <si>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</si>
  <si>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</si>
  <si>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</si>
  <si>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</si>
  <si>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</si>
  <si>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</si>
  <si>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</si>
  <si>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</si>
  <si>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</si>
  <si>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</si>
  <si>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</si>
  <si>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</si>
  <si>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</si>
  <si>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</si>
  <si>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</si>
  <si>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</si>
  <si>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</si>
  <si>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</si>
  <si>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</si>
  <si>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</si>
  <si>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</si>
  <si>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</si>
  <si>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</si>
  <si>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</si>
  <si>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</si>
  <si>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</si>
  <si>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</si>
  <si>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</si>
  <si>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</si>
  <si>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</si>
  <si>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</si>
  <si>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</si>
  <si>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</si>
  <si>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</si>
  <si>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</si>
  <si>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</si>
  <si>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</si>
  <si>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</si>
  <si>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</si>
  <si>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</si>
  <si>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</si>
  <si>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</si>
  <si>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</si>
  <si>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</si>
  <si>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</si>
  <si>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</si>
  <si>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</si>
  <si>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</si>
  <si>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</si>
  <si>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</si>
  <si>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</si>
  <si>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</si>
  <si>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</si>
  <si>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</si>
  <si>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</si>
  <si>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</si>
  <si>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</si>
  <si>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</si>
  <si>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</si>
  <si>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</si>
  <si>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</si>
  <si>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</si>
  <si>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</si>
  <si>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</si>
  <si>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</si>
  <si>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</si>
  <si>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</si>
  <si>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</si>
  <si>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</si>
  <si>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</si>
  <si>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</si>
  <si>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</si>
  <si>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</si>
  <si>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</si>
  <si>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</si>
  <si>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</si>
  <si>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</si>
  <si>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</si>
  <si>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</si>
  <si>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</si>
  <si>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</si>
  <si>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</si>
  <si>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</si>
  <si>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</si>
  <si>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</si>
  <si>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</si>
  <si>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</si>
  <si>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</si>
  <si>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</si>
  <si>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</si>
  <si>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</si>
  <si>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</si>
  <si>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</si>
  <si>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</si>
  <si>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</si>
  <si>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</si>
  <si>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</si>
  <si>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</si>
  <si>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</si>
  <si>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</si>
  <si>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</si>
  <si>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</si>
  <si>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</si>
  <si>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</si>
  <si>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</si>
  <si>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</si>
  <si>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</si>
  <si>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</si>
  <si>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</si>
  <si>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</si>
  <si>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</si>
  <si>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</si>
  <si>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</si>
  <si>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</si>
  <si>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</si>
  <si>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</si>
  <si>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</si>
  <si>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</si>
  <si>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</si>
  <si>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</si>
  <si>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</si>
  <si>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</si>
  <si>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</si>
  <si>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</si>
  <si>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</si>
  <si>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</si>
  <si>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</si>
  <si>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</si>
  <si>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</si>
  <si>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</si>
  <si>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</si>
  <si>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</si>
  <si>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</si>
  <si>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</si>
  <si>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</si>
  <si>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</si>
  <si>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</si>
  <si>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</si>
  <si>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</si>
  <si>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</si>
  <si>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</si>
  <si>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</si>
  <si>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</si>
  <si>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</si>
  <si>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</si>
  <si>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</si>
  <si>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</si>
  <si>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</si>
  <si>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</si>
  <si>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</si>
  <si>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</si>
  <si>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</si>
  <si>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</si>
  <si>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</si>
  <si>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</si>
  <si>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</si>
  <si>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</si>
  <si>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</si>
  <si>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</si>
  <si>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</si>
  <si>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</si>
  <si>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</si>
  <si>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</si>
  <si>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</si>
  <si>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</si>
  <si>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</si>
  <si>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</si>
  <si>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</si>
  <si>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</si>
  <si>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</si>
  <si>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</si>
  <si>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</si>
  <si>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</si>
  <si>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</si>
  <si>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</si>
  <si>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</si>
  <si>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</si>
  <si>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</si>
  <si>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</si>
  <si>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</si>
  <si>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</si>
  <si>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</si>
  <si>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</si>
  <si>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</si>
  <si>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</si>
  <si>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</si>
  <si>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</si>
  <si>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</si>
  <si>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</si>
  <si>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</si>
  <si>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</si>
  <si>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</si>
  <si>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</si>
  <si>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</si>
  <si>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</si>
  <si>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</si>
  <si>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</si>
  <si>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</si>
  <si>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</si>
  <si>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</si>
  <si>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</si>
  <si>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</si>
  <si>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</si>
  <si>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</si>
  <si>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</si>
  <si>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</si>
  <si>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</si>
  <si>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</si>
  <si>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</si>
  <si>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</si>
  <si>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</si>
  <si>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</si>
  <si>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</si>
  <si>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</si>
  <si>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</si>
  <si>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</si>
  <si>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</si>
  <si>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</si>
  <si>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</si>
  <si>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</si>
  <si>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</si>
  <si>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</si>
  <si>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</si>
  <si>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</si>
  <si>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</si>
  <si>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</si>
  <si>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</si>
  <si>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</si>
  <si>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</si>
  <si>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</si>
  <si>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</si>
  <si>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</si>
  <si>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</si>
  <si>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</si>
  <si>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</si>
  <si>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</si>
  <si>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</si>
  <si>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</si>
  <si>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</si>
  <si>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</si>
  <si>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</si>
  <si>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</si>
  <si>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</si>
  <si>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</si>
  <si>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</si>
  <si>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</si>
  <si>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</si>
  <si>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</si>
  <si>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</si>
  <si>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</si>
  <si>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</si>
  <si>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</si>
  <si>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</si>
  <si>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</si>
  <si>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</si>
  <si>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</si>
  <si>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</si>
  <si>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</si>
  <si>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</si>
  <si>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</si>
  <si>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</si>
  <si>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</si>
  <si>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</si>
  <si>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</si>
  <si>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</si>
  <si>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</si>
  <si>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</si>
  <si>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</si>
  <si>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</si>
  <si>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</si>
  <si>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</si>
  <si>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</si>
  <si>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</si>
  <si>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</si>
  <si>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</si>
  <si>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</si>
  <si>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</si>
  <si>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</si>
  <si>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</si>
  <si>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</si>
  <si>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</si>
  <si>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</si>
  <si>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</si>
  <si>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</si>
  <si>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</si>
  <si>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</si>
  <si>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</si>
  <si>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</si>
  <si>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</si>
  <si>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</si>
  <si>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</si>
  <si>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</si>
  <si>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</si>
  <si>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</si>
  <si>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</si>
  <si>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</si>
  <si>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</si>
  <si>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</si>
  <si>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</si>
  <si>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</si>
  <si>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</si>
  <si>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</si>
  <si>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</si>
  <si>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</si>
  <si>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</si>
  <si>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</si>
  <si>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</si>
  <si>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</si>
  <si>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</si>
  <si>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</si>
  <si>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</si>
  <si>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</si>
  <si>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</si>
  <si>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</si>
  <si>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</si>
  <si>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</si>
  <si>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</si>
  <si>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</si>
  <si>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</si>
  <si>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</si>
  <si>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</si>
  <si>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</si>
  <si>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</si>
  <si>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</si>
  <si>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</si>
  <si>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</si>
  <si>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</si>
  <si>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</si>
  <si>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</si>
  <si>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</si>
  <si>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</si>
  <si>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</si>
  <si>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</si>
  <si>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</si>
  <si>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</si>
  <si>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</si>
  <si>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</si>
  <si>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</si>
  <si>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</si>
  <si>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</si>
  <si>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</si>
  <si>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</si>
  <si>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</si>
  <si>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</si>
  <si>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</si>
  <si>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</si>
  <si>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</si>
  <si>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</si>
  <si>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</si>
  <si>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</si>
  <si>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</si>
  <si>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</si>
  <si>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</si>
  <si>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</si>
  <si>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</si>
  <si>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</si>
  <si>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</si>
  <si>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</si>
  <si>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</si>
  <si>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</si>
  <si>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</si>
  <si>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</si>
  <si>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</si>
  <si>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</si>
  <si>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</si>
  <si>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</si>
  <si>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</si>
  <si>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</si>
  <si>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</si>
  <si>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</si>
  <si>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</si>
  <si>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</si>
  <si>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</si>
  <si>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</si>
  <si>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</si>
  <si>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</si>
  <si>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</si>
  <si>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</si>
  <si>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</si>
  <si>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</si>
  <si>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</si>
  <si>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</si>
  <si>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</si>
  <si>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</si>
  <si>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</si>
  <si>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</si>
  <si>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</si>
  <si>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</si>
  <si>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</si>
  <si>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</si>
  <si>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</si>
  <si>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</si>
  <si>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</si>
  <si>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</si>
  <si>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</si>
  <si>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</si>
  <si>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</si>
  <si>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</si>
  <si>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</si>
  <si>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</si>
  <si>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</si>
  <si>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</si>
  <si>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</si>
  <si>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</si>
  <si>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</si>
  <si>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</si>
  <si>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</si>
  <si>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</si>
  <si>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</si>
  <si>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</si>
  <si>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</si>
  <si>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</si>
  <si>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</si>
  <si>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</si>
  <si>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</si>
  <si>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</si>
  <si>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</si>
  <si>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</si>
  <si>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</si>
  <si>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</si>
  <si>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</si>
  <si>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</si>
  <si>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</si>
  <si>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</si>
  <si>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</si>
  <si>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</si>
  <si>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</si>
  <si>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</si>
  <si>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</si>
  <si>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</si>
  <si>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</si>
  <si>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</si>
  <si>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</si>
  <si>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</si>
  <si>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</si>
  <si>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</si>
  <si>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</si>
  <si>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</si>
  <si>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</si>
  <si>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</si>
  <si>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</si>
  <si>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</si>
  <si>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</si>
  <si>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</si>
  <si>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</si>
  <si>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</si>
  <si>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</si>
  <si>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</si>
  <si>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</si>
  <si>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</si>
  <si>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</si>
  <si>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</si>
  <si>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</si>
  <si>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</si>
  <si>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</si>
  <si>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</si>
  <si>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</si>
  <si>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</si>
  <si>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</si>
  <si>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</si>
  <si>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</si>
  <si>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</si>
  <si>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</si>
  <si>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</si>
  <si>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</si>
  <si>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</si>
  <si>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</si>
  <si>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</si>
  <si>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</si>
  <si>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</si>
  <si>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</si>
  <si>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</si>
  <si>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</si>
  <si>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</si>
  <si>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</si>
  <si>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</si>
  <si>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</si>
  <si>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</si>
  <si>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</si>
  <si>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</si>
  <si>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</si>
  <si>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</si>
  <si>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</si>
  <si>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</si>
  <si>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</si>
  <si>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</si>
  <si>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</si>
  <si>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</si>
  <si>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</si>
  <si>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</si>
  <si>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</si>
  <si>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</si>
  <si>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</si>
  <si>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</si>
  <si>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</si>
  <si>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</si>
  <si>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</si>
  <si>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</si>
  <si>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</si>
  <si>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</si>
  <si>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</si>
  <si>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</si>
  <si>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</si>
  <si>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</si>
  <si>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</si>
  <si>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</si>
  <si>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</si>
  <si>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</si>
  <si>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</si>
  <si>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</si>
  <si>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</si>
  <si>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</si>
  <si>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</si>
  <si>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</si>
  <si>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</si>
  <si>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</si>
  <si>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</si>
  <si>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</si>
  <si>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</si>
  <si>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</si>
  <si>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</si>
  <si>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</si>
  <si>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</si>
  <si>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</si>
  <si>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</si>
  <si>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</si>
  <si>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</si>
  <si>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</si>
  <si>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</si>
  <si>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</si>
  <si>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</si>
  <si>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</si>
  <si>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</si>
  <si>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</si>
  <si>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</si>
  <si>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</si>
  <si>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</si>
  <si>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</si>
  <si>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</si>
  <si>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</si>
  <si>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</si>
  <si>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</si>
  <si>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</si>
  <si>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</si>
  <si>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</si>
  <si>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</si>
  <si>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</si>
  <si>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</si>
  <si>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</si>
  <si>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</si>
  <si>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</si>
  <si>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</si>
  <si>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</si>
  <si>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</si>
  <si>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</si>
  <si>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</si>
  <si>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</si>
  <si>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</si>
  <si>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</si>
  <si>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</si>
  <si>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</si>
  <si>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</si>
  <si>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</si>
  <si>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</si>
  <si>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</si>
  <si>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</si>
  <si>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</si>
  <si>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</si>
  <si>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</si>
  <si>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</si>
  <si>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</si>
  <si>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</si>
  <si>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</si>
  <si>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</si>
  <si>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</si>
  <si>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</si>
  <si>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</si>
  <si>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</si>
  <si>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</si>
  <si>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</si>
  <si>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</si>
  <si>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</si>
  <si>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</si>
  <si>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</si>
  <si>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</si>
  <si>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</si>
  <si>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</si>
  <si>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</si>
  <si>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</si>
  <si>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</si>
  <si>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</si>
  <si>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</si>
  <si>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</si>
  <si>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</si>
  <si>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</si>
  <si>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</si>
  <si>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</si>
  <si>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</si>
  <si>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</si>
  <si>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</si>
  <si>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</si>
  <si>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</si>
  <si>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</si>
  <si>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</si>
  <si>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</si>
  <si>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</si>
  <si>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</si>
  <si>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</si>
  <si>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</si>
  <si>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</si>
  <si>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</si>
  <si>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</si>
  <si>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</si>
  <si>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</si>
  <si>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</si>
  <si>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</si>
  <si>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</si>
  <si>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</si>
  <si>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</si>
  <si>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</si>
  <si>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</si>
  <si>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</si>
  <si>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</si>
  <si>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</si>
  <si>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</si>
  <si>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</si>
  <si>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</si>
  <si>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</si>
  <si>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</si>
  <si>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</si>
  <si>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</si>
  <si>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</si>
  <si>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</si>
  <si>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</si>
  <si>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</si>
  <si>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</si>
  <si>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</si>
  <si>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</si>
  <si>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</si>
  <si>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</si>
  <si>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</si>
  <si>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</si>
  <si>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</si>
  <si>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</si>
  <si>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</si>
  <si>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</si>
  <si>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</si>
  <si>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</si>
  <si>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</si>
  <si>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</si>
  <si>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</si>
  <si>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</si>
  <si>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</si>
  <si>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</si>
  <si>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</si>
  <si>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</si>
  <si>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</si>
  <si>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</si>
  <si>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</si>
  <si>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</si>
  <si>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</si>
  <si>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</si>
  <si>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</si>
  <si>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</si>
  <si>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</si>
  <si>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</si>
  <si>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</si>
  <si>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</si>
  <si>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</si>
  <si>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</si>
  <si>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</si>
  <si>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</si>
  <si>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</si>
  <si>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</si>
  <si>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</si>
  <si>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</si>
  <si>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</si>
  <si>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</si>
  <si>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</si>
  <si>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</si>
  <si>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</si>
  <si>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</si>
  <si>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</si>
  <si>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</si>
  <si>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</si>
  <si>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</si>
  <si>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</si>
  <si>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</si>
  <si>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</si>
  <si>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</si>
  <si>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</si>
  <si>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</si>
  <si>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</si>
  <si>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</si>
  <si>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</si>
  <si>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</si>
  <si>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</si>
  <si>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</si>
  <si>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</si>
  <si>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</si>
  <si>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</si>
  <si>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</si>
  <si>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</si>
  <si>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</si>
  <si>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</si>
  <si>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</si>
  <si>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</si>
  <si>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</si>
  <si>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</si>
  <si>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</si>
  <si>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</si>
  <si>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</si>
  <si>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</si>
  <si>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</si>
  <si>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</si>
  <si>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</si>
  <si>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</si>
  <si>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</si>
  <si>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</si>
  <si>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</si>
  <si>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</si>
  <si>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</si>
  <si>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</si>
  <si>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</si>
  <si>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</si>
  <si>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</si>
  <si>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</si>
  <si>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</si>
  <si>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</si>
  <si>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</si>
  <si>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</si>
  <si>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</si>
  <si>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</si>
  <si>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</si>
  <si>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</si>
  <si>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</si>
  <si>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</si>
  <si>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</si>
  <si>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</si>
  <si>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</si>
  <si>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</si>
  <si>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</si>
  <si>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</si>
  <si>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</si>
  <si>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</si>
  <si>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</si>
  <si>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</si>
  <si>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</si>
  <si>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</si>
  <si>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</si>
  <si>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</si>
  <si>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</si>
  <si>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</si>
  <si>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</si>
  <si>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</si>
  <si>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</si>
  <si>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</si>
  <si>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</si>
  <si>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</si>
  <si>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</si>
  <si>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</si>
  <si>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</si>
  <si>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</si>
  <si>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</si>
  <si>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</si>
  <si>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</si>
  <si>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</si>
  <si>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</si>
  <si>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</si>
  <si>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</si>
  <si>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</si>
  <si>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</si>
  <si>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</si>
  <si>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</si>
  <si>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</si>
  <si>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</si>
  <si>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</si>
  <si>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</si>
  <si>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</si>
  <si>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</si>
  <si>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</si>
  <si>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</si>
  <si>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</si>
  <si>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</si>
  <si>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</si>
  <si>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</si>
  <si>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</si>
  <si>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</si>
  <si>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</si>
  <si>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</si>
  <si>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</si>
  <si>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</si>
  <si>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</si>
  <si>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</si>
  <si>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</si>
  <si>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</si>
  <si>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</si>
  <si>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</si>
  <si>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</si>
  <si>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</si>
  <si>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</si>
  <si>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</si>
  <si>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</si>
  <si>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</si>
  <si>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</si>
  <si>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</si>
  <si>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</si>
  <si>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</si>
  <si>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</si>
  <si>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</si>
  <si>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</si>
  <si>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</si>
  <si>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</si>
  <si>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</si>
  <si>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</si>
  <si>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</si>
  <si>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</si>
  <si>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</si>
  <si>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</si>
  <si>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</si>
  <si>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</si>
  <si>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</si>
  <si>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</si>
  <si>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</si>
  <si>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</si>
  <si>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</si>
  <si>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</si>
  <si>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</si>
  <si>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</si>
  <si>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</si>
  <si>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</si>
  <si>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</si>
  <si>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</si>
  <si>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</si>
  <si>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</si>
  <si>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</si>
  <si>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</si>
  <si>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</si>
  <si>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</si>
  <si>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</si>
  <si>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</si>
  <si>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</si>
  <si>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</si>
  <si>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</si>
  <si>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</si>
  <si>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</si>
  <si>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</si>
  <si>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</si>
  <si>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</si>
  <si>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</si>
  <si>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</si>
  <si>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</si>
  <si>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</si>
  <si>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</si>
  <si>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</si>
  <si>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</si>
  <si>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</si>
  <si>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</si>
  <si>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</si>
  <si>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</si>
  <si>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</si>
  <si>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</si>
  <si>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</si>
  <si>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</si>
  <si>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</si>
  <si>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</si>
  <si>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</si>
  <si>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</si>
  <si>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</si>
  <si>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</si>
  <si>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</si>
  <si>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</si>
  <si>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</si>
  <si>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</si>
  <si>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</si>
  <si>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</si>
  <si>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</si>
  <si>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</si>
  <si>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</si>
  <si>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</si>
  <si>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</si>
  <si>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</si>
  <si>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</si>
  <si>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</si>
  <si>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</si>
  <si>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</si>
  <si>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</si>
  <si>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</si>
  <si>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</si>
  <si>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</si>
  <si>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</si>
  <si>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</si>
  <si>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</si>
  <si>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</si>
  <si>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</si>
  <si>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</si>
  <si>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</si>
  <si>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</si>
  <si>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</si>
  <si>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</si>
  <si>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</si>
  <si>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</si>
  <si>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</si>
  <si>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</si>
  <si>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</si>
  <si>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</si>
  <si>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</si>
  <si>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</si>
  <si>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</si>
  <si>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</si>
  <si>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</si>
  <si>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</si>
  <si>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</si>
  <si>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</si>
  <si>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</si>
  <si>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</si>
  <si>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</si>
  <si>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</si>
  <si>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</si>
  <si>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</si>
  <si>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</si>
  <si>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</si>
  <si>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</si>
  <si>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</si>
  <si>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</si>
  <si>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</si>
  <si>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</si>
  <si>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</si>
  <si>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</si>
  <si>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</si>
  <si>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</si>
  <si>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</si>
  <si>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</si>
  <si>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</si>
  <si>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</si>
  <si>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</si>
  <si>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</si>
  <si>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</si>
  <si>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</si>
  <si>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</si>
  <si>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</si>
  <si>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</si>
  <si>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</si>
  <si>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</si>
  <si>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</si>
  <si>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</si>
  <si>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</si>
  <si>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</si>
  <si>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</si>
  <si>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</si>
  <si>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</si>
  <si>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</si>
  <si>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</si>
  <si>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</si>
  <si>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</si>
  <si>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</si>
  <si>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</si>
  <si>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</si>
  <si>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</si>
  <si>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</si>
  <si>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</si>
  <si>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</si>
  <si>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</si>
  <si>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</si>
  <si>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</si>
  <si>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</si>
  <si>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</si>
  <si>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</si>
  <si>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</si>
  <si>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</si>
  <si>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</si>
  <si>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</si>
  <si>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</si>
  <si>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</si>
  <si>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</si>
  <si>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</si>
  <si>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</si>
  <si>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</si>
  <si>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</si>
  <si>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</si>
  <si>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</si>
  <si>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</si>
  <si>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</si>
  <si>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</si>
  <si>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</si>
  <si>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</si>
  <si>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</si>
  <si>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</si>
  <si>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</si>
  <si>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</si>
  <si>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</si>
  <si>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</si>
  <si>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</si>
  <si>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</si>
  <si>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</si>
  <si>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</si>
  <si>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</si>
  <si>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</si>
  <si>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</si>
  <si>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</si>
  <si>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</si>
  <si>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</si>
  <si>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</si>
  <si>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</si>
  <si>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</si>
  <si>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</si>
  <si>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</si>
  <si>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</si>
  <si>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</si>
  <si>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</si>
  <si>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</si>
  <si>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</si>
  <si>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</si>
  <si>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</si>
  <si>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</si>
  <si>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</si>
  <si>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</si>
  <si>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</si>
  <si>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</si>
  <si>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</si>
  <si>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</si>
  <si>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</si>
  <si>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</si>
  <si>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</si>
  <si>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</si>
  <si>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</si>
  <si>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</si>
  <si>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</si>
  <si>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</si>
  <si>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</si>
  <si>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</si>
  <si>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</si>
  <si>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</si>
  <si>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</si>
  <si>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</si>
  <si>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</si>
  <si>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</si>
  <si>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</si>
  <si>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</si>
  <si>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</si>
  <si>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</si>
  <si>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</si>
  <si>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</si>
  <si>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</si>
  <si>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</si>
  <si>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</si>
  <si>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</si>
  <si>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</si>
  <si>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</si>
  <si>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</si>
  <si>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</si>
  <si>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</si>
  <si>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</si>
  <si>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</si>
  <si>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</si>
  <si>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</si>
  <si>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</si>
  <si>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</si>
  <si>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</si>
  <si>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</si>
  <si>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</si>
  <si>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</si>
  <si>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</si>
  <si>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</si>
  <si>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</si>
  <si>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</si>
  <si>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</si>
  <si>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</si>
  <si>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</si>
  <si>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</si>
  <si>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</si>
  <si>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</si>
  <si>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</si>
  <si>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</si>
  <si>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</si>
  <si>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</si>
  <si>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</si>
  <si>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</si>
  <si>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</si>
  <si>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</si>
  <si>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</si>
  <si>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</si>
  <si>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</si>
  <si>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</si>
  <si>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</si>
  <si>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</si>
  <si>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</si>
  <si>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</si>
  <si>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</si>
  <si>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</si>
  <si>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</si>
  <si>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</si>
  <si>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</si>
  <si>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</si>
  <si>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</si>
  <si>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</si>
  <si>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</si>
  <si>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</si>
  <si>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</si>
  <si>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</si>
  <si>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</si>
  <si>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</si>
  <si>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</si>
  <si>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</si>
  <si>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</si>
  <si>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</si>
  <si>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</si>
  <si>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</si>
  <si>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</si>
  <si>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</si>
  <si>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</si>
  <si>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</si>
  <si>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</si>
  <si>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</si>
  <si>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</si>
  <si>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</si>
  <si>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</si>
  <si>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</si>
  <si>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</si>
  <si>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</si>
  <si>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</si>
  <si>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</si>
  <si>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</si>
  <si>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</si>
  <si>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</si>
  <si>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</si>
  <si>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</si>
  <si>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</si>
  <si>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</si>
  <si>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</si>
  <si>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</si>
  <si>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</si>
  <si>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</si>
  <si>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</si>
  <si>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</si>
  <si>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</si>
  <si>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</si>
  <si>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</si>
  <si>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</si>
  <si>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</si>
  <si>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</si>
  <si>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</si>
  <si>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</si>
  <si>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</si>
  <si>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</si>
  <si>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</si>
  <si>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</si>
  <si>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</si>
  <si>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</si>
  <si>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</si>
  <si>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</si>
  <si>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</si>
  <si>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</si>
  <si>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</si>
  <si>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</si>
  <si>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</si>
  <si>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</si>
  <si>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</si>
  <si>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</si>
  <si>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</si>
  <si>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</si>
  <si>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</si>
  <si>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</si>
  <si>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</si>
  <si>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</si>
  <si>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</si>
  <si>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</si>
  <si>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</si>
  <si>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</si>
  <si>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</si>
  <si>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</si>
  <si>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</si>
  <si>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</si>
  <si>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</si>
  <si>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</si>
  <si>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</si>
  <si>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</si>
  <si>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</si>
  <si>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</si>
  <si>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</si>
  <si>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</si>
  <si>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</si>
  <si>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</si>
  <si>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</si>
  <si>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</si>
  <si>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</si>
  <si>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</si>
  <si>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</si>
  <si>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</si>
  <si>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</si>
  <si>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</si>
  <si>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</si>
  <si>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</si>
  <si>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</si>
  <si>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</si>
  <si>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</si>
  <si>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</si>
  <si>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</si>
  <si>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</si>
  <si>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</si>
  <si>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</si>
  <si>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</si>
  <si>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</si>
  <si>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</si>
  <si>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</si>
  <si>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</si>
  <si>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</si>
  <si>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</si>
  <si>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</si>
  <si>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</si>
  <si>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</si>
  <si>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</si>
  <si>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</si>
  <si>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</si>
  <si>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</si>
  <si>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</si>
  <si>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</si>
  <si>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</si>
  <si>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</si>
  <si>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</si>
  <si>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</si>
  <si>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</si>
  <si>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</si>
  <si>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</si>
  <si>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</si>
  <si>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</si>
  <si>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</si>
  <si>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</si>
  <si>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</si>
  <si>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</si>
  <si>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</si>
  <si>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</si>
  <si>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</si>
  <si>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</si>
  <si>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</si>
  <si>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</si>
  <si>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</si>
  <si>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</si>
  <si>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</si>
  <si>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</si>
  <si>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</si>
  <si>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</si>
  <si>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</si>
  <si>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</si>
  <si>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</si>
  <si>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</si>
  <si>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</si>
  <si>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</si>
  <si>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</si>
  <si>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</si>
  <si>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</si>
  <si>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</si>
  <si>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</si>
  <si>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</si>
  <si>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</si>
  <si>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</si>
  <si>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</si>
  <si>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</si>
  <si>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</si>
  <si>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</si>
  <si>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</si>
  <si>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</si>
  <si>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</si>
  <si>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</si>
  <si>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</si>
  <si>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</si>
  <si>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</si>
  <si>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</si>
  <si>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</si>
  <si>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</si>
  <si>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</si>
  <si>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</si>
  <si>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</si>
  <si>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</si>
  <si>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</si>
  <si>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</si>
  <si>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</si>
  <si>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</si>
  <si>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</si>
  <si>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</si>
  <si>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</si>
  <si>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</si>
  <si>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</si>
  <si>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</si>
  <si>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</si>
  <si>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</si>
  <si>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</si>
  <si>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</si>
  <si>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</si>
  <si>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</si>
  <si>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</si>
  <si>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</si>
  <si>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</si>
  <si>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</si>
  <si>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</si>
  <si>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</si>
  <si>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</si>
  <si>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</si>
  <si>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</si>
  <si>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</si>
  <si>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</si>
  <si>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</si>
  <si>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</si>
  <si>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</si>
  <si>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</si>
  <si>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</si>
  <si>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</si>
  <si>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</si>
  <si>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</si>
  <si>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</si>
  <si>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</si>
  <si>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</si>
  <si>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</si>
  <si>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</si>
  <si>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</si>
  <si>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</si>
  <si>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</si>
  <si>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</si>
  <si>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</si>
  <si>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</si>
  <si>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</si>
  <si>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</si>
  <si>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</si>
  <si>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</si>
  <si>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</si>
  <si>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</si>
  <si>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</si>
  <si>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</si>
  <si>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</si>
  <si>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</si>
  <si>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</si>
  <si>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</si>
  <si>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</si>
  <si>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</si>
  <si>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</si>
  <si>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</si>
  <si>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</si>
  <si>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</si>
  <si>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</si>
  <si>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</si>
  <si>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</si>
  <si>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</si>
  <si>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</si>
  <si>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</si>
  <si>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</si>
  <si>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</si>
  <si>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</si>
  <si>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</si>
  <si>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</si>
  <si>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</si>
  <si>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</si>
  <si>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</si>
  <si>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</si>
  <si>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</si>
  <si>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</si>
  <si>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</si>
  <si>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</si>
  <si>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</si>
  <si>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</si>
  <si>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</si>
  <si>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</si>
  <si>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</si>
  <si>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</si>
  <si>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</si>
  <si>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</si>
  <si>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</si>
  <si>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</si>
  <si>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</si>
  <si>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</si>
  <si>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</si>
  <si>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</si>
  <si>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</si>
  <si>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</si>
  <si>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</si>
  <si>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</si>
  <si>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</si>
  <si>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</si>
  <si>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</si>
  <si>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</si>
  <si>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</si>
  <si>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</si>
  <si>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</si>
  <si>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</si>
  <si>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</si>
  <si>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</si>
  <si>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</si>
  <si>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</si>
  <si>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</si>
  <si>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</si>
  <si>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</si>
  <si>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</si>
  <si>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</si>
  <si>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</si>
  <si>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</si>
  <si>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</si>
  <si>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</si>
  <si>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</si>
  <si>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</si>
  <si>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</si>
  <si>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</si>
  <si>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</si>
  <si>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</si>
  <si>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</si>
  <si>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</si>
  <si>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</si>
  <si>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</si>
  <si>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</si>
  <si>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</si>
  <si>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</si>
  <si>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</si>
  <si>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</si>
  <si>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</si>
  <si>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</si>
  <si>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</si>
  <si>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</si>
  <si>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</si>
  <si>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</si>
  <si>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</si>
  <si>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</si>
  <si>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</si>
  <si>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</si>
  <si>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</si>
  <si>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</si>
  <si>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</si>
  <si>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</si>
  <si>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</si>
  <si>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</si>
  <si>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</si>
  <si>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</si>
  <si>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</si>
  <si>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</si>
  <si>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</si>
  <si>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</si>
  <si>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</si>
  <si>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</si>
  <si>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</si>
  <si>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</si>
  <si>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</si>
  <si>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</si>
  <si>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</si>
  <si>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</si>
  <si>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</si>
  <si>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</si>
  <si>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</si>
  <si>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</si>
  <si>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</si>
  <si>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</si>
  <si>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</si>
  <si>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</si>
  <si>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</si>
  <si>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</si>
  <si>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</si>
  <si>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</si>
  <si>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</si>
  <si>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</si>
  <si>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</si>
  <si>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</si>
  <si>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</si>
  <si>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</si>
  <si>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</si>
  <si>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</si>
  <si>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</si>
  <si>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</si>
  <si>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</si>
  <si>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</si>
  <si>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</si>
  <si>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</si>
  <si>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</si>
  <si>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</si>
  <si>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</si>
  <si>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</si>
  <si>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</si>
  <si>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</si>
  <si>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</si>
  <si>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</si>
  <si>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</si>
  <si>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</si>
  <si>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</si>
  <si>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</si>
  <si>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</si>
  <si>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</si>
  <si>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</si>
  <si>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</si>
  <si>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</si>
  <si>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</si>
  <si>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</si>
  <si>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</si>
  <si>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</si>
  <si>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</si>
  <si>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</si>
  <si>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</si>
  <si>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</si>
  <si>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</si>
  <si>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</si>
  <si>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</si>
  <si>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</si>
  <si>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</si>
  <si>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</si>
  <si>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</si>
  <si>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</si>
  <si>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</si>
  <si>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</si>
  <si>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</si>
  <si>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</si>
  <si>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</si>
  <si>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</si>
  <si>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</si>
  <si>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</si>
  <si>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</si>
  <si>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</si>
  <si>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</si>
  <si>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</si>
  <si>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</si>
  <si>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</si>
  <si>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</si>
  <si>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</si>
  <si>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</si>
  <si>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</si>
  <si>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</si>
  <si>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</si>
  <si>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</si>
  <si>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</si>
  <si>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</si>
  <si>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</si>
  <si>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</si>
  <si>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</si>
  <si>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</si>
  <si>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</si>
  <si>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</si>
  <si>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</si>
  <si>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</si>
  <si>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</si>
  <si>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</si>
  <si>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</si>
  <si>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</si>
  <si>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</si>
  <si>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</si>
  <si>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</si>
  <si>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</si>
  <si>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</si>
  <si>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</si>
  <si>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</si>
  <si>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</si>
  <si>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</si>
  <si>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</si>
  <si>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</si>
  <si>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</si>
  <si>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</si>
  <si>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</si>
  <si>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</si>
  <si>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</si>
  <si>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</si>
  <si>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</si>
  <si>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</si>
  <si>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</si>
  <si>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</si>
  <si>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</si>
  <si>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</si>
  <si>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</si>
  <si>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</si>
  <si>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</si>
  <si>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</si>
  <si>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</si>
  <si>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</si>
  <si>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</si>
  <si>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</si>
  <si>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</si>
  <si>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</si>
  <si>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</si>
  <si>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</si>
  <si>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</si>
  <si>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</si>
  <si>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</si>
  <si>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</si>
  <si>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</si>
  <si>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</si>
  <si>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</si>
  <si>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</si>
  <si>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</si>
  <si>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</si>
  <si>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</si>
  <si>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</si>
  <si>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</si>
  <si>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</si>
  <si>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</si>
  <si>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</si>
  <si>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</si>
  <si>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</si>
  <si>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</si>
  <si>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</si>
  <si>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</si>
  <si>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</si>
  <si>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</si>
  <si>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</si>
  <si>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</si>
  <si>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</si>
  <si>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</si>
  <si>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</si>
  <si>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</si>
  <si>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</si>
  <si>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</si>
  <si>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</si>
  <si>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</si>
  <si>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</si>
  <si>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</si>
  <si>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</si>
  <si>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</si>
  <si>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</si>
  <si>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</si>
  <si>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</si>
  <si>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</si>
  <si>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</si>
  <si>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</si>
  <si>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</si>
  <si>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</si>
  <si>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</si>
  <si>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</si>
  <si>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</si>
  <si>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</si>
  <si>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</si>
  <si>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</si>
  <si>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</si>
  <si>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</si>
  <si>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</si>
  <si>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</si>
  <si>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</si>
  <si>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</si>
  <si>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</si>
  <si>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</si>
  <si>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</si>
  <si>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</si>
  <si>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</si>
  <si>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</si>
  <si>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</si>
  <si>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</si>
  <si>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</si>
  <si>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</si>
  <si>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</si>
  <si>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</si>
  <si>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</si>
  <si>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</si>
  <si>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</si>
  <si>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</si>
  <si>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</si>
  <si>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</si>
  <si>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</si>
  <si>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</si>
  <si>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</si>
  <si>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</si>
  <si>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</si>
  <si>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</si>
  <si>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</si>
  <si>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</si>
  <si>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</si>
  <si>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</si>
  <si>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</si>
  <si>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</si>
  <si>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</si>
  <si>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</si>
  <si>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</si>
  <si>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</si>
  <si>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</si>
  <si>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</si>
  <si>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</si>
  <si>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</si>
  <si>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</si>
  <si>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</si>
  <si>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</si>
  <si>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</si>
  <si>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</si>
  <si>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</si>
  <si>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</si>
  <si>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</si>
  <si>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</si>
  <si>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</si>
  <si>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</si>
  <si>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</si>
  <si>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</si>
  <si>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</si>
  <si>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</si>
  <si>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</si>
  <si>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</si>
  <si>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</si>
  <si>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</si>
  <si>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</si>
  <si>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</si>
  <si>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</si>
  <si>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</si>
  <si>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</si>
  <si>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</si>
  <si>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</si>
  <si>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</si>
  <si>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</si>
  <si>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</si>
  <si>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</si>
  <si>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</si>
  <si>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</si>
  <si>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</si>
  <si>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</si>
  <si>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</si>
  <si>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</si>
  <si>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</si>
  <si>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</si>
  <si>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</si>
  <si>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</si>
  <si>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</si>
  <si>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</si>
  <si>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</si>
  <si>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</si>
  <si>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</si>
  <si>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</si>
  <si>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</si>
  <si>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</si>
  <si>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</si>
  <si>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</si>
  <si>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</si>
  <si>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</si>
  <si>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</si>
  <si>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</si>
  <si>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</si>
  <si>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</si>
  <si>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</si>
  <si>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</si>
  <si>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</si>
  <si>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</si>
  <si>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</si>
  <si>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</si>
  <si>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</si>
  <si>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</si>
  <si>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</si>
  <si>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</si>
  <si>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</si>
  <si>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</si>
  <si>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</si>
  <si>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</si>
  <si>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</si>
  <si>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</si>
  <si>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</si>
  <si>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</si>
  <si>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</si>
  <si>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</si>
  <si>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</si>
  <si>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</si>
  <si>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</si>
  <si>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</si>
  <si>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</si>
  <si>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</si>
  <si>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</si>
  <si>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</si>
  <si>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</si>
  <si>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</si>
  <si>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</si>
  <si>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</si>
  <si>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</si>
  <si>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</si>
  <si>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</si>
  <si>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</si>
  <si>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</si>
  <si>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</si>
  <si>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</si>
  <si>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</si>
  <si>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</si>
  <si>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</si>
  <si>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</si>
  <si>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</si>
  <si>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</si>
  <si>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</si>
  <si>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</si>
  <si>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</si>
  <si>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</si>
  <si>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</si>
  <si>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</si>
  <si>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</si>
  <si>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</si>
  <si>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</si>
  <si>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</si>
  <si>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</si>
  <si>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</si>
  <si>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</si>
  <si>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</si>
  <si>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</si>
  <si>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</si>
  <si>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</si>
  <si>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</si>
  <si>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</si>
  <si>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</si>
  <si>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</si>
  <si>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</si>
  <si>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</si>
  <si>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</si>
  <si>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</si>
  <si>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</si>
  <si>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</si>
  <si>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</si>
  <si>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</si>
  <si>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</si>
  <si>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</si>
  <si>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</si>
  <si>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</si>
  <si>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</si>
  <si>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</si>
  <si>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</si>
  <si>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</si>
  <si>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</si>
  <si>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</si>
  <si>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</si>
  <si>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</si>
  <si>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</si>
  <si>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</si>
  <si>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</si>
  <si>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</si>
  <si>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</si>
  <si>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</si>
  <si>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</si>
  <si>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</si>
  <si>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</si>
  <si>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</si>
  <si>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</si>
  <si>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</si>
  <si>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</si>
  <si>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</si>
  <si>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</si>
  <si>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</si>
  <si>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</si>
  <si>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</si>
  <si>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</si>
  <si>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</si>
  <si>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</si>
  <si>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</si>
  <si>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</si>
  <si>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</si>
  <si>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</si>
  <si>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</si>
  <si>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</si>
  <si>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</si>
  <si>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</si>
  <si>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</si>
  <si>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</si>
  <si>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</si>
  <si>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</si>
  <si>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</si>
  <si>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</si>
  <si>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</si>
  <si>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</si>
  <si>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</si>
  <si>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</si>
  <si>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</si>
  <si>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</si>
  <si>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</si>
  <si>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</si>
  <si>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</si>
  <si>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</si>
  <si>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</si>
  <si>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</si>
  <si>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</si>
  <si>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</si>
  <si>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</si>
  <si>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</si>
  <si>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</si>
  <si>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</si>
  <si>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</si>
  <si>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</si>
  <si>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</si>
  <si>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</si>
  <si>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</si>
  <si>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</si>
  <si>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</si>
  <si>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</si>
  <si>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</si>
  <si>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</si>
  <si>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</si>
  <si>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</si>
  <si>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</si>
  <si>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</si>
  <si>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</si>
  <si>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</si>
  <si>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</si>
  <si>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</si>
  <si>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</si>
  <si>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</si>
  <si>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</si>
  <si>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</si>
  <si>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</si>
  <si>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</si>
  <si>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</si>
  <si>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</si>
  <si>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</si>
  <si>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</si>
  <si>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</si>
  <si>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</si>
  <si>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</si>
  <si>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</si>
  <si>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</si>
  <si>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</si>
  <si>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</si>
  <si>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</si>
  <si>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</si>
  <si>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</si>
  <si>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</si>
  <si>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</si>
  <si>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</si>
  <si>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</si>
  <si>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</si>
  <si>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</si>
  <si>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</si>
  <si>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</si>
  <si>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</si>
  <si>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</si>
  <si>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</si>
  <si>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</si>
  <si>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</si>
  <si>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</si>
  <si>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</si>
  <si>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</si>
  <si>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</si>
  <si>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</si>
  <si>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</si>
  <si>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</si>
  <si>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</si>
  <si>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</si>
  <si>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</si>
  <si>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</si>
  <si>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</si>
  <si>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</si>
  <si>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</si>
  <si>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</si>
  <si>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</si>
  <si>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</si>
  <si>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</si>
  <si>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</si>
  <si>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</si>
  <si>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</si>
  <si>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</si>
  <si>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</si>
  <si>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</si>
  <si>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</si>
  <si>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</si>
  <si>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</si>
  <si>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</si>
  <si>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</si>
  <si>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</si>
  <si>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</si>
  <si>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</si>
  <si>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</si>
  <si>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</si>
  <si>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</si>
  <si>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</si>
  <si>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</si>
  <si>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</si>
  <si>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</si>
  <si>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</si>
  <si>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</si>
  <si>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</si>
  <si>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</si>
  <si>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</si>
  <si>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</si>
  <si>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</si>
  <si>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</si>
  <si>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</si>
  <si>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</si>
  <si>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</si>
  <si>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</si>
  <si>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</si>
  <si>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</si>
  <si>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</si>
  <si>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</si>
  <si>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</si>
  <si>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</si>
  <si>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</si>
  <si>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</si>
  <si>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</si>
  <si>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</si>
  <si>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</si>
  <si>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</si>
  <si>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</si>
  <si>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</si>
  <si>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</si>
  <si>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</si>
  <si>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</si>
  <si>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</si>
  <si>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</si>
  <si>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</si>
  <si>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</si>
  <si>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</si>
  <si>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</si>
  <si>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</si>
  <si>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</si>
  <si>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</si>
  <si>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</si>
  <si>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</si>
  <si>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</si>
  <si>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</si>
  <si>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</si>
  <si>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</si>
  <si>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</si>
  <si>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</si>
  <si>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</si>
  <si>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</si>
  <si>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</si>
  <si>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</si>
  <si>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</si>
  <si>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</si>
  <si>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</si>
  <si>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</si>
  <si>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</si>
  <si>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</si>
  <si>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</si>
  <si>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</si>
  <si>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</si>
  <si>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</si>
  <si>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</si>
  <si>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</si>
  <si>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</si>
  <si>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</si>
  <si>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</si>
  <si>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</si>
  <si>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</si>
  <si>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</si>
  <si>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</si>
  <si>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</si>
  <si>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</si>
  <si>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</si>
  <si>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</si>
  <si>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</si>
  <si>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</si>
  <si>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</si>
  <si>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</si>
  <si>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</si>
  <si>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</si>
  <si>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</si>
  <si>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</si>
  <si>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</si>
  <si>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</si>
  <si>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</si>
  <si>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</si>
  <si>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</si>
  <si>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</si>
  <si>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</si>
  <si>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</si>
  <si>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</si>
  <si>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</si>
  <si>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</si>
  <si>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</si>
  <si>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</si>
  <si>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</si>
  <si>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</si>
  <si>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</si>
  <si>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</si>
  <si>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</si>
  <si>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</si>
  <si>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</si>
  <si>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</si>
  <si>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</si>
  <si>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</si>
  <si>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</si>
  <si>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</si>
  <si>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</si>
  <si>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</si>
  <si>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</si>
  <si>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</si>
  <si>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</si>
  <si>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</si>
  <si>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</si>
  <si>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</si>
  <si>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</si>
  <si>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</si>
  <si>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</si>
  <si>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</si>
  <si>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</si>
  <si>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</si>
  <si>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</si>
  <si>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</si>
  <si>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</si>
  <si>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</si>
  <si>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</si>
  <si>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</si>
  <si>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</si>
  <si>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</si>
  <si>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</si>
  <si>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</si>
  <si>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</si>
  <si>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</si>
  <si>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</si>
  <si>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</si>
  <si>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</si>
  <si>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</si>
  <si>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</si>
  <si>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</si>
  <si>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</si>
  <si>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</si>
  <si>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</si>
  <si>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</si>
  <si>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</si>
  <si>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</si>
  <si>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</si>
  <si>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</si>
  <si>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</si>
  <si>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</si>
  <si>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</si>
  <si>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</si>
  <si>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</si>
  <si>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</si>
  <si>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</si>
  <si>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</si>
  <si>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</si>
  <si>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</si>
  <si>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</si>
  <si>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</si>
  <si>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</si>
  <si>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</si>
  <si>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</si>
  <si>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</si>
  <si>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</si>
  <si>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</si>
  <si>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</si>
  <si>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</si>
  <si>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</si>
  <si>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</si>
  <si>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</si>
  <si>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</si>
  <si>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</si>
  <si>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</si>
  <si>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</si>
  <si>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</si>
  <si>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</si>
  <si>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</si>
  <si>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</si>
  <si>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</si>
  <si>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</si>
  <si>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</si>
  <si>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</si>
  <si>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</si>
  <si>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</si>
  <si>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</si>
  <si>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</si>
  <si>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</si>
  <si>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</si>
  <si>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</si>
  <si>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</si>
  <si>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</si>
  <si>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</si>
  <si>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</si>
  <si>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</si>
  <si>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</si>
  <si>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</si>
  <si>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</si>
  <si>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</si>
  <si>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</si>
  <si>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</si>
  <si>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</si>
  <si>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</si>
  <si>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</si>
  <si>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</si>
  <si>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</si>
  <si>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</si>
  <si>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</si>
  <si>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</si>
  <si>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</si>
  <si>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</si>
  <si>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</si>
  <si>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</si>
  <si>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</si>
  <si>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</si>
  <si>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</si>
  <si>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</si>
  <si>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</si>
  <si>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</si>
  <si>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</si>
  <si>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</si>
  <si>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</si>
  <si>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</si>
  <si>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</si>
  <si>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</si>
  <si>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</si>
  <si>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</si>
  <si>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</si>
  <si>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</si>
  <si>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</si>
  <si>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</si>
  <si>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</si>
  <si>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</si>
  <si>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</si>
  <si>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</si>
  <si>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</si>
  <si>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</si>
  <si>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</si>
  <si>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</si>
  <si>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</si>
  <si>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</si>
  <si>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</si>
  <si>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</si>
  <si>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</si>
  <si>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</si>
  <si>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</si>
  <si>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</si>
  <si>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</si>
  <si>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</si>
  <si>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</si>
  <si>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</si>
  <si>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</si>
  <si>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</si>
  <si>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</si>
  <si>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</si>
  <si>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</si>
  <si>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</si>
  <si>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</si>
  <si>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</si>
  <si>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</si>
  <si>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</si>
  <si>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</si>
  <si>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</si>
  <si>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</si>
  <si>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</si>
  <si>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</si>
  <si>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</si>
  <si>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</si>
  <si>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</si>
  <si>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</si>
  <si>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</si>
  <si>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</si>
  <si>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</si>
  <si>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</si>
  <si>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</si>
  <si>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</si>
  <si>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</si>
  <si>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</si>
  <si>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</si>
  <si>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</si>
  <si>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</si>
  <si>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</si>
  <si>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</si>
  <si>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</si>
  <si>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</si>
  <si>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</si>
  <si>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</si>
  <si>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</si>
  <si>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</si>
  <si>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</si>
  <si>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</si>
  <si>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</si>
  <si>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</si>
  <si>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</si>
  <si>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</si>
  <si>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</si>
  <si>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</si>
  <si>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</si>
  <si>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</si>
  <si>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</si>
  <si>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</si>
  <si>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</si>
  <si>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</si>
  <si>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</si>
  <si>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</si>
  <si>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</si>
  <si>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</si>
  <si>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</si>
  <si>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</si>
  <si>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</si>
  <si>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</si>
  <si>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</si>
  <si>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</si>
  <si>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</si>
  <si>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</si>
  <si>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</si>
  <si>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</si>
  <si>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</si>
  <si>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</si>
  <si>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</si>
  <si>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</si>
  <si>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</si>
  <si>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</si>
  <si>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</si>
  <si>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</si>
  <si>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</si>
  <si>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</si>
  <si>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</si>
  <si>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</si>
  <si>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</si>
  <si>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</si>
  <si>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</si>
  <si>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</si>
  <si>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</si>
  <si>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</si>
  <si>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</si>
  <si>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</si>
  <si>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</si>
  <si>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</si>
  <si>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</si>
  <si>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</si>
  <si>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</si>
  <si>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</si>
  <si>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</si>
  <si>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</si>
  <si>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</si>
  <si>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</si>
  <si>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</si>
  <si>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</si>
  <si>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</si>
  <si>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</si>
  <si>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</si>
  <si>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</si>
  <si>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</si>
  <si>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</si>
  <si>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</si>
  <si>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</si>
  <si>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</si>
  <si>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</si>
  <si>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</si>
  <si>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</si>
  <si>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</si>
  <si>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</si>
  <si>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</si>
  <si>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</si>
  <si>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</si>
  <si>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</si>
  <si>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</si>
  <si>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</si>
  <si>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</si>
  <si>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</si>
  <si>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</si>
  <si>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</si>
  <si>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</si>
  <si>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</si>
  <si>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</si>
  <si>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</si>
  <si>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</si>
  <si>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</si>
  <si>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</si>
  <si>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</si>
  <si>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</si>
  <si>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</si>
  <si>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</si>
  <si>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</si>
  <si>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</si>
  <si>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</si>
  <si>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</si>
  <si>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</si>
  <si>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</si>
  <si>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</si>
  <si>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</si>
  <si>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</si>
  <si>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</si>
  <si>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</si>
  <si>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</si>
  <si>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</si>
  <si>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</si>
  <si>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</si>
  <si>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</si>
  <si>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</si>
  <si>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</si>
  <si>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</si>
  <si>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</si>
  <si>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</si>
  <si>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</si>
  <si>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</si>
  <si>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</si>
  <si>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</si>
  <si>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</si>
  <si>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</si>
  <si>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</si>
  <si>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</si>
  <si>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</si>
  <si>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</si>
  <si>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</si>
  <si>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</si>
  <si>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</si>
  <si>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</si>
  <si>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</si>
  <si>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</si>
  <si>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</si>
  <si>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</si>
  <si>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</si>
  <si>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</si>
  <si>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</si>
  <si>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</si>
  <si>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</si>
  <si>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</si>
  <si>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</si>
  <si>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</si>
  <si>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</si>
  <si>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</si>
  <si>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</si>
  <si>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</si>
  <si>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</si>
  <si>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</si>
  <si>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</si>
  <si>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</si>
  <si>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</si>
  <si>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</si>
  <si>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</si>
  <si>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</si>
  <si>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</si>
  <si>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</si>
  <si>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</si>
  <si>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</si>
  <si>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</si>
  <si>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</si>
  <si>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</si>
  <si>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</si>
  <si>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</si>
  <si>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</si>
  <si>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</si>
  <si>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</si>
  <si>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</si>
  <si>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</si>
  <si>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</si>
  <si>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</si>
  <si>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</si>
  <si>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</si>
  <si>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</si>
  <si>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</si>
  <si>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</si>
  <si>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</si>
  <si>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</si>
  <si>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</si>
  <si>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</si>
  <si>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</si>
  <si>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</si>
  <si>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</si>
  <si>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</si>
  <si>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</si>
  <si>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</si>
  <si>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</si>
  <si>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</si>
  <si>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</si>
  <si>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</si>
  <si>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</si>
  <si>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</si>
  <si>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</si>
  <si>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</si>
  <si>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</si>
  <si>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</si>
  <si>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</si>
  <si>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</si>
  <si>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</si>
  <si>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</si>
  <si>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</si>
  <si>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</si>
  <si>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</si>
  <si>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</si>
  <si>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</si>
  <si>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</si>
  <si>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</si>
  <si>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</si>
  <si>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</si>
  <si>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</si>
  <si>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</si>
  <si>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</si>
  <si>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</si>
  <si>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</si>
  <si>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</si>
  <si>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</si>
  <si>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</si>
  <si>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</si>
  <si>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</si>
  <si>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</si>
  <si>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</si>
  <si>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</si>
  <si>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</si>
  <si>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</si>
  <si>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</si>
  <si>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</si>
  <si>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</si>
  <si>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</si>
  <si>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</si>
  <si>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</si>
  <si>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</si>
  <si>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</si>
  <si>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</si>
  <si>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</si>
  <si>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</si>
  <si>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</si>
  <si>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</si>
  <si>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</si>
  <si>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</si>
  <si>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</si>
  <si>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</si>
  <si>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</si>
  <si>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</si>
  <si>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</si>
  <si>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</si>
  <si>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</si>
  <si>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</si>
  <si>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</si>
  <si>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</si>
  <si>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</si>
  <si>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</si>
  <si>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</si>
  <si>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</si>
  <si>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</si>
  <si>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</si>
  <si>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</si>
  <si>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</si>
  <si>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</si>
  <si>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</si>
  <si>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</si>
  <si>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</si>
  <si>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</si>
  <si>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</si>
  <si>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</si>
  <si>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</si>
  <si>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</si>
  <si>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</si>
  <si>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</si>
  <si>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</si>
  <si>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</si>
  <si>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</si>
  <si>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</si>
  <si>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</si>
  <si>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</si>
  <si>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</si>
  <si>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</si>
  <si>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</si>
  <si>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</si>
  <si>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</si>
  <si>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</si>
  <si>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</si>
  <si>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</si>
  <si>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</si>
  <si>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</si>
  <si>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</si>
  <si>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</si>
  <si>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</si>
  <si>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</si>
  <si>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</si>
  <si>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</si>
  <si>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</si>
  <si>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</si>
  <si>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</si>
  <si>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</si>
  <si>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</si>
  <si>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</si>
  <si>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</si>
  <si>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</si>
  <si>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</si>
  <si>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</si>
  <si>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</si>
  <si>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</si>
  <si>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</si>
  <si>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</si>
  <si>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</si>
  <si>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</si>
  <si>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</si>
  <si>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</si>
  <si>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</si>
  <si>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</si>
  <si>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</si>
  <si>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</si>
  <si>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</si>
  <si>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</si>
  <si>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</si>
  <si>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</si>
  <si>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</si>
  <si>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</si>
  <si>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</si>
  <si>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</si>
  <si>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</si>
  <si>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</si>
  <si>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</si>
  <si>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</si>
  <si>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</si>
  <si>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</si>
  <si>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</si>
  <si>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</si>
  <si>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</si>
  <si>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</si>
  <si>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</si>
  <si>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</si>
  <si>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</si>
  <si>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</si>
  <si>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</si>
  <si>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</si>
  <si>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</si>
  <si>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</si>
  <si>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</si>
  <si>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</si>
  <si>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</si>
  <si>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</si>
  <si>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</si>
  <si>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</si>
  <si>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</si>
  <si>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</si>
  <si>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</si>
  <si>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</si>
  <si>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</si>
  <si>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</si>
  <si>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</si>
  <si>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</si>
  <si>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</si>
  <si>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</si>
  <si>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</si>
  <si>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</si>
  <si>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</si>
  <si>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</si>
  <si>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</si>
  <si>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</si>
  <si>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</si>
  <si>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</si>
  <si>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</si>
  <si>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</si>
  <si>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</si>
  <si>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</si>
  <si>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</si>
  <si>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</si>
  <si>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</si>
  <si>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</si>
  <si>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</si>
  <si>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</si>
  <si>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</si>
  <si>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</si>
  <si>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</si>
  <si>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</si>
  <si>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</si>
  <si>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</si>
  <si>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</si>
  <si>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</si>
  <si>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</si>
  <si>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</si>
  <si>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</si>
  <si>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</si>
  <si>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</si>
  <si>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</si>
  <si>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</si>
  <si>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</si>
  <si>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</si>
  <si>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</si>
  <si>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</si>
  <si>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</si>
  <si>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</si>
  <si>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</si>
  <si>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</si>
  <si>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</si>
  <si>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</si>
  <si>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</si>
  <si>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</si>
  <si>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</si>
  <si>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</si>
  <si>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</si>
  <si>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</si>
  <si>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</si>
  <si>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</si>
  <si>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</si>
  <si>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</si>
  <si>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</si>
  <si>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</si>
  <si>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</si>
  <si>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</si>
  <si>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</si>
  <si>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</si>
  <si>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</si>
  <si>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</si>
  <si>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</si>
  <si>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</si>
  <si>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</si>
  <si>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</si>
  <si>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</si>
  <si>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</si>
  <si>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</si>
  <si>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</si>
  <si>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</si>
  <si>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</si>
  <si>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</si>
  <si>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</si>
  <si>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</si>
  <si>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</si>
  <si>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</si>
  <si>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</si>
  <si>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</si>
  <si>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</si>
  <si>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</si>
  <si>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</si>
  <si>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</si>
  <si>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</si>
  <si>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</si>
  <si>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</si>
  <si>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</si>
  <si>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</si>
  <si>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</si>
  <si>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</si>
  <si>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</si>
  <si>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</si>
  <si>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</si>
  <si>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</si>
  <si>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</si>
  <si>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</si>
  <si>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</si>
  <si>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</si>
  <si>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</si>
  <si>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</si>
  <si>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</si>
  <si>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</si>
  <si>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</si>
  <si>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</si>
  <si>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</si>
  <si>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</si>
  <si>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</si>
  <si>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</si>
  <si>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</si>
  <si>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</si>
  <si>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</si>
  <si>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</si>
  <si>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</si>
  <si>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</si>
  <si>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</si>
  <si>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</si>
  <si>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</si>
  <si>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</si>
  <si>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</si>
  <si>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</si>
  <si>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</si>
  <si>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</si>
  <si>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</si>
  <si>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</si>
  <si>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</si>
  <si>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</si>
  <si>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</si>
  <si>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</si>
  <si>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</si>
  <si>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</si>
  <si>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</si>
  <si>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</si>
  <si>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</si>
  <si>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</si>
  <si>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</si>
  <si>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</si>
  <si>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</si>
  <si>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</si>
  <si>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</si>
  <si>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</si>
  <si>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</si>
  <si>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</si>
  <si>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</si>
  <si>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</si>
  <si>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</si>
  <si>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</si>
  <si>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</si>
  <si>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</si>
  <si>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</si>
  <si>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</si>
  <si>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</si>
  <si>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</si>
  <si>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</si>
  <si>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</si>
  <si>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</si>
  <si>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</si>
  <si>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</si>
  <si>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</si>
  <si>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</si>
  <si>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</si>
  <si>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</si>
  <si>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</si>
  <si>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</si>
  <si>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</si>
  <si>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</si>
  <si>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</si>
  <si>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</si>
  <si>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</si>
  <si>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</si>
  <si>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</si>
  <si>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</si>
  <si>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</si>
  <si>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</si>
  <si>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</si>
  <si>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</si>
  <si>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</si>
  <si>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</si>
  <si>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</si>
  <si>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</si>
  <si>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</si>
  <si>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</si>
  <si>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</si>
  <si>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</si>
  <si>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</si>
  <si>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</si>
  <si>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</si>
  <si>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</si>
  <si>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</si>
  <si>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</si>
  <si>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</si>
  <si>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</si>
  <si>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</si>
  <si>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</si>
  <si>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</si>
  <si>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</si>
  <si>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</si>
  <si>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</si>
  <si>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</si>
  <si>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</si>
  <si>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</si>
  <si>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</si>
  <si>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</si>
  <si>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</si>
  <si>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</si>
  <si>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</si>
  <si>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</si>
  <si>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</si>
  <si>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</si>
  <si>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</si>
  <si>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</si>
  <si>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</si>
  <si>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</si>
  <si>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</si>
  <si>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</si>
  <si>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</si>
  <si>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</si>
  <si>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</si>
  <si>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</si>
  <si>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</si>
  <si>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</si>
  <si>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</si>
  <si>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</si>
  <si>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</si>
  <si>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</si>
  <si>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</si>
  <si>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</si>
  <si>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</si>
  <si>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</si>
  <si>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</si>
  <si>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</si>
  <si>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</si>
  <si>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</si>
  <si>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</si>
  <si>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</si>
  <si>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</si>
  <si>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</si>
  <si>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</si>
  <si>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</si>
  <si>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</si>
  <si>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</si>
  <si>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</si>
  <si>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</si>
  <si>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</si>
  <si>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</si>
  <si>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</si>
  <si>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</si>
  <si>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</si>
  <si>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</si>
  <si>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</si>
  <si>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</si>
  <si>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</si>
  <si>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</si>
  <si>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</si>
  <si>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</si>
  <si>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</si>
  <si>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</si>
  <si>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</si>
  <si>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</si>
  <si>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</si>
  <si>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</si>
  <si>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</si>
  <si>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</si>
  <si>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</si>
  <si>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</si>
  <si>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</si>
  <si>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</si>
  <si>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</si>
  <si>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</si>
  <si>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</si>
  <si>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</si>
  <si>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</si>
  <si>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</si>
  <si>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</si>
  <si>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</si>
  <si>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</si>
  <si>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</si>
  <si>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</si>
  <si>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</si>
  <si>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</si>
  <si>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</si>
  <si>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</si>
  <si>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</si>
  <si>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</si>
  <si>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</si>
  <si>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</si>
  <si>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</si>
  <si>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</si>
  <si>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</si>
  <si>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</si>
  <si>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</si>
  <si>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</si>
  <si>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</si>
  <si>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</si>
  <si>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</si>
  <si>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</si>
  <si>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</si>
  <si>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</si>
  <si>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</si>
  <si>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</si>
  <si>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</si>
  <si>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</si>
  <si>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</si>
  <si>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</si>
  <si>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</si>
  <si>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</si>
  <si>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</si>
  <si>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</si>
  <si>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</si>
  <si>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</si>
  <si>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</si>
  <si>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</si>
  <si>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</si>
  <si>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</si>
  <si>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</si>
  <si>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</si>
  <si>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</si>
  <si>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</si>
  <si>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</si>
  <si>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</si>
  <si>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</si>
  <si>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</si>
  <si>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</si>
  <si>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</si>
  <si>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</si>
  <si>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</si>
  <si>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</si>
  <si>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</si>
  <si>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</si>
  <si>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</si>
  <si>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</si>
  <si>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</si>
  <si>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</si>
  <si>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</si>
  <si>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</si>
  <si>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</si>
  <si>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</si>
  <si>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</si>
  <si>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</si>
  <si>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</si>
  <si>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</si>
  <si>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</si>
  <si>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</si>
  <si>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</si>
  <si>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</si>
  <si>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</si>
  <si>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</si>
  <si>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</si>
  <si>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</si>
  <si>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</si>
  <si>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</si>
  <si>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</si>
  <si>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</si>
  <si>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</si>
  <si>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</si>
  <si>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</si>
  <si>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</si>
  <si>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</si>
  <si>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</si>
  <si>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</si>
  <si>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</si>
  <si>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</si>
  <si>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</si>
  <si>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</si>
  <si>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</si>
  <si>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</si>
  <si>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</si>
  <si>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</si>
  <si>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</si>
  <si>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</si>
  <si>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</si>
  <si>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</si>
  <si>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</si>
  <si>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</si>
  <si>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</si>
  <si>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</si>
  <si>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</si>
  <si>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</si>
  <si>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</si>
  <si>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</si>
  <si>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</si>
  <si>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</si>
  <si>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</si>
  <si>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</si>
  <si>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</si>
  <si>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</si>
  <si>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</si>
  <si>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</si>
  <si>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</si>
  <si>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</si>
  <si>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</si>
  <si>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</si>
  <si>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</si>
  <si>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</si>
  <si>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</si>
  <si>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</si>
  <si>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</si>
  <si>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</si>
  <si>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</si>
  <si>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</si>
  <si>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</si>
  <si>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</si>
  <si>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</si>
  <si>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</si>
  <si>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</si>
  <si>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</si>
  <si>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</si>
  <si>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</si>
  <si>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</si>
  <si>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</si>
  <si>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</si>
  <si>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</si>
  <si>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</si>
  <si>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</si>
  <si>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</si>
  <si>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</si>
  <si>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</si>
  <si>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</si>
  <si>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</si>
  <si>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</si>
  <si>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</si>
  <si>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</si>
  <si>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</si>
  <si>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</si>
  <si>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</si>
  <si>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</si>
  <si>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</si>
  <si>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</si>
  <si>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</si>
  <si>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</si>
  <si>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</si>
  <si>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</si>
  <si>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</si>
  <si>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</si>
  <si>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</si>
  <si>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</si>
  <si>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</si>
  <si>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</si>
  <si>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</si>
  <si>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</si>
  <si>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</si>
  <si>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</si>
  <si>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</si>
  <si>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</si>
  <si>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</si>
  <si>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</si>
  <si>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</si>
  <si>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</si>
  <si>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</si>
  <si>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</si>
  <si>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</si>
  <si>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</si>
  <si>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</si>
  <si>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</si>
  <si>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</si>
  <si>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</si>
  <si>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</si>
  <si>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</si>
  <si>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</si>
  <si>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</si>
  <si>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</si>
  <si>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</si>
  <si>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</si>
  <si>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</si>
  <si>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</si>
  <si>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</si>
  <si>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</si>
  <si>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</si>
  <si>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</si>
  <si>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</si>
  <si>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</si>
  <si>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</si>
  <si>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</si>
  <si>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</si>
  <si>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</si>
  <si>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</si>
  <si>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</si>
  <si>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</si>
  <si>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</si>
  <si>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</si>
  <si>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</si>
  <si>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</si>
  <si>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</si>
  <si>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</si>
  <si>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</si>
  <si>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</si>
  <si>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</si>
  <si>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</si>
  <si>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</si>
  <si>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</si>
  <si>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</si>
  <si>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</si>
  <si>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</si>
  <si>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</si>
  <si>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</si>
  <si>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</si>
  <si>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</si>
  <si>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</si>
  <si>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</si>
  <si>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</si>
  <si>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</si>
  <si>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</si>
  <si>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</si>
  <si>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</si>
  <si>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</si>
  <si>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</si>
  <si>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</si>
  <si>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</si>
  <si>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</si>
  <si>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</si>
  <si>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</si>
  <si>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</si>
  <si>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</si>
  <si>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</si>
  <si>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</si>
  <si>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</si>
  <si>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</si>
  <si>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</si>
  <si>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</si>
  <si>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</si>
  <si>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</si>
  <si>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</si>
  <si>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</si>
  <si>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</si>
  <si>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</si>
  <si>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</si>
  <si>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</si>
  <si>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</si>
  <si>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</si>
  <si>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</si>
  <si>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</si>
  <si>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</si>
  <si>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</si>
  <si>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</si>
  <si>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</si>
  <si>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</si>
  <si>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</si>
  <si>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</si>
  <si>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</si>
  <si>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</si>
  <si>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</si>
  <si>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</si>
  <si>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</si>
  <si>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</si>
  <si>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</si>
  <si>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</si>
  <si>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</si>
  <si>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</si>
  <si>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</si>
  <si>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</si>
  <si>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</si>
  <si>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</si>
  <si>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</si>
  <si>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</si>
  <si>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</si>
  <si>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</si>
  <si>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</si>
  <si>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</si>
  <si>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</si>
  <si>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</si>
  <si>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</si>
  <si>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</si>
  <si>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</si>
  <si>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</si>
  <si>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</si>
  <si>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</si>
  <si>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</si>
  <si>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</si>
  <si>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</si>
  <si>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</si>
  <si>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</si>
  <si>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</si>
  <si>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</si>
  <si>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</si>
  <si>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</si>
  <si>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</si>
  <si>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</si>
  <si>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</si>
  <si>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</si>
  <si>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</si>
  <si>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</si>
  <si>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</si>
  <si>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</si>
  <si>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</si>
  <si>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</si>
  <si>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</si>
  <si>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</si>
  <si>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</si>
  <si>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</si>
  <si>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</si>
  <si>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</si>
  <si>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</si>
  <si>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</si>
  <si>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</si>
  <si>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</si>
  <si>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</si>
  <si>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</si>
  <si>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</si>
  <si>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</si>
  <si>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</si>
  <si>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</si>
  <si>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</si>
  <si>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</si>
  <si>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</si>
  <si>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</si>
  <si>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</si>
  <si>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</si>
  <si>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</si>
  <si>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</si>
  <si>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</si>
  <si>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</si>
  <si>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</si>
  <si>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</si>
  <si>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</si>
  <si>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</si>
  <si>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</si>
  <si>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</si>
  <si>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</si>
  <si>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</si>
  <si>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</si>
  <si>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</si>
  <si>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</si>
  <si>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</si>
  <si>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</si>
  <si>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</si>
  <si>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</si>
  <si>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</si>
  <si>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</si>
  <si>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</si>
  <si>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</si>
  <si>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</si>
  <si>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</si>
  <si>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</si>
  <si>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</si>
  <si>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</si>
  <si>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</si>
  <si>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</si>
  <si>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</si>
  <si>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</si>
  <si>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</si>
  <si>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</si>
  <si>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</si>
  <si>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</si>
  <si>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</si>
  <si>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</si>
  <si>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</si>
  <si>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</si>
  <si>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</si>
  <si>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</si>
  <si>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</si>
  <si>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</si>
  <si>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</si>
  <si>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</si>
  <si>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</si>
  <si>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</si>
  <si>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</si>
  <si>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</si>
  <si>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</si>
  <si>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</si>
  <si>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</si>
  <si>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</si>
  <si>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</si>
  <si>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</si>
  <si>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</si>
  <si>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</si>
  <si>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</si>
  <si>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</si>
  <si>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</si>
  <si>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</si>
  <si>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</si>
  <si>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</si>
  <si>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</si>
  <si>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</si>
  <si>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</si>
  <si>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</si>
  <si>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</si>
  <si>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</si>
  <si>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</si>
  <si>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</si>
  <si>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</si>
  <si>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</si>
  <si>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</si>
  <si>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</si>
  <si>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</si>
  <si>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</si>
  <si>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</si>
  <si>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</si>
  <si>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</si>
  <si>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</si>
  <si>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</si>
  <si>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</si>
  <si>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</si>
  <si>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</si>
  <si>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</si>
  <si>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</si>
  <si>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</si>
  <si>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</si>
  <si>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</si>
  <si>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</si>
  <si>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</si>
  <si>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</si>
  <si>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</si>
  <si>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</si>
  <si>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</si>
  <si>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</si>
  <si>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</si>
  <si>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</si>
  <si>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</si>
  <si>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</si>
  <si>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</si>
  <si>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</si>
  <si>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</si>
  <si>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</si>
  <si>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</si>
  <si>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</si>
  <si>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</si>
  <si>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</si>
  <si>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</si>
  <si>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</si>
  <si>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</si>
  <si>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</si>
  <si>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</si>
  <si>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</si>
  <si>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</si>
  <si>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</si>
  <si>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</si>
  <si>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</si>
  <si>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</si>
  <si>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</si>
  <si>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</si>
  <si>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</si>
  <si>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</si>
  <si>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</si>
  <si>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</si>
  <si>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</si>
  <si>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</si>
  <si>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</si>
  <si>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</si>
  <si>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</si>
  <si>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</si>
  <si>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</si>
  <si>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</si>
  <si>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</si>
  <si>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</si>
  <si>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</si>
  <si>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</si>
  <si>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</si>
  <si>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</si>
  <si>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</si>
  <si>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</si>
  <si>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</si>
  <si>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</si>
  <si>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</si>
  <si>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</si>
  <si>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</si>
  <si>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</si>
  <si>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</si>
  <si>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</si>
  <si>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</si>
  <si>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</si>
  <si>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</si>
  <si>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</si>
  <si>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</si>
  <si>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</si>
  <si>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</si>
  <si>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</si>
  <si>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</si>
  <si>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</si>
  <si>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</si>
  <si>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</si>
  <si>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</si>
  <si>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</si>
  <si>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</si>
  <si>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</si>
  <si>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</si>
  <si>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</si>
  <si>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</si>
  <si>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</si>
  <si>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</si>
  <si>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</si>
  <si>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</si>
  <si>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</si>
  <si>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</si>
  <si>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</si>
  <si>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</si>
  <si>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</si>
  <si>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</si>
  <si>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</si>
  <si>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</si>
  <si>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</si>
  <si>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</si>
  <si>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</si>
  <si>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</si>
  <si>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</si>
  <si>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</si>
  <si>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</si>
  <si>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</si>
  <si>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</si>
  <si>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</si>
  <si>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</si>
  <si>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</si>
  <si>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</si>
  <si>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</si>
  <si>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</si>
  <si>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</si>
  <si>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</si>
  <si>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</si>
  <si>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</si>
  <si>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</si>
  <si>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</si>
  <si>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</si>
  <si>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</si>
  <si>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</si>
  <si>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</si>
  <si>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</si>
  <si>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</si>
  <si>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</si>
  <si>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</si>
  <si>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</si>
  <si>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</si>
  <si>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</si>
  <si>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</si>
  <si>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</si>
  <si>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</si>
  <si>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</si>
  <si>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</si>
  <si>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</si>
  <si>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</si>
  <si>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</si>
  <si>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</si>
  <si>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</si>
  <si>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</si>
  <si>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</si>
  <si>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</si>
  <si>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</si>
  <si>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</si>
  <si>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</si>
  <si>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</si>
  <si>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</si>
  <si>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</si>
  <si>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</si>
  <si>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</si>
  <si>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</si>
  <si>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</si>
  <si>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</si>
  <si>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</si>
  <si>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</si>
  <si>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</si>
  <si>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</si>
  <si>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</si>
  <si>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</si>
  <si>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</si>
  <si>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</si>
  <si>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</si>
  <si>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</si>
  <si>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</si>
  <si>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</si>
  <si>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</si>
  <si>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</si>
  <si>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</si>
  <si>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</si>
  <si>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</si>
  <si>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</si>
  <si>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</si>
  <si>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</si>
  <si>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</si>
  <si>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</si>
  <si>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</si>
  <si>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</si>
  <si>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</si>
  <si>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</si>
  <si>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</si>
  <si>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</si>
  <si>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</si>
  <si>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</si>
  <si>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</si>
  <si>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</si>
  <si>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</si>
  <si>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</si>
  <si>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</si>
  <si>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</si>
  <si>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</si>
  <si>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</si>
  <si>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</si>
  <si>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</si>
  <si>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</si>
  <si>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</si>
  <si>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</si>
  <si>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</si>
  <si>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</si>
  <si>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</si>
  <si>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</si>
  <si>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</si>
  <si>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</si>
  <si>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</si>
  <si>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</si>
  <si>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</si>
  <si>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</si>
  <si>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</si>
  <si>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</si>
  <si>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</si>
  <si>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</si>
  <si>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</si>
  <si>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</si>
  <si>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</si>
  <si>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</si>
  <si>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</si>
  <si>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</si>
  <si>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</si>
  <si>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</si>
  <si>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</si>
  <si>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</si>
  <si>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</si>
  <si>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</si>
  <si>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</si>
  <si>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</si>
  <si>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</si>
  <si>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</si>
  <si>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</si>
  <si>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</si>
  <si>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</si>
  <si>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</si>
  <si>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</si>
  <si>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</si>
  <si>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</si>
  <si>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</si>
  <si>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</si>
  <si>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</si>
  <si>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</si>
  <si>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</si>
  <si>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</si>
  <si>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</si>
  <si>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</si>
  <si>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</si>
  <si>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</si>
  <si>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</si>
  <si>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</si>
  <si>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</si>
  <si>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</si>
  <si>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</si>
  <si>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</si>
  <si>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</si>
  <si>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</si>
  <si>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</si>
  <si>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</si>
  <si>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</si>
  <si>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</si>
  <si>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</si>
  <si>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</si>
  <si>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</si>
  <si>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</si>
  <si>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</si>
  <si>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</si>
  <si>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</si>
  <si>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</si>
  <si>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</si>
  <si>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</si>
  <si>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</si>
  <si>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</si>
  <si>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</si>
  <si>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</si>
  <si>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</si>
  <si>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</si>
  <si>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</si>
  <si>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</si>
  <si>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</si>
  <si>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</si>
  <si>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</si>
  <si>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</si>
  <si>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</si>
  <si>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</si>
  <si>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</si>
  <si>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</si>
  <si>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</si>
  <si>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</si>
  <si>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</si>
  <si>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</si>
  <si>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</si>
  <si>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</si>
  <si>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</si>
  <si>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</si>
  <si>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</si>
  <si>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</si>
  <si>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</si>
  <si>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</si>
  <si>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</si>
  <si>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</si>
  <si>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</si>
  <si>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</si>
  <si>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</si>
  <si>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</si>
  <si>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</si>
  <si>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</si>
  <si>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</si>
  <si>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</si>
  <si>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</si>
  <si>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</si>
  <si>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</si>
  <si>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</si>
  <si>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</si>
  <si>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</si>
  <si>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</si>
  <si>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</si>
  <si>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</si>
  <si>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</si>
  <si>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</si>
  <si>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</si>
  <si>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</si>
  <si>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</si>
  <si>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</si>
  <si>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</si>
  <si>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</si>
  <si>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</si>
  <si>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</si>
  <si>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</si>
  <si>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</si>
  <si>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</si>
  <si>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</si>
  <si>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</si>
  <si>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</si>
  <si>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</si>
  <si>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</si>
  <si>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</si>
  <si>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</si>
  <si>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</si>
  <si>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</si>
  <si>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</si>
  <si>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</si>
  <si>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</si>
  <si>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</si>
  <si>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</si>
  <si>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</si>
  <si>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</si>
  <si>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</si>
  <si>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</si>
  <si>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</si>
  <si>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</si>
  <si>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</si>
  <si>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</si>
  <si>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</si>
  <si>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</si>
  <si>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</si>
  <si>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</si>
  <si>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</si>
  <si>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</si>
  <si>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</si>
  <si>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</si>
  <si>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</si>
  <si>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</si>
  <si>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</si>
  <si>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</si>
  <si>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</si>
  <si>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</si>
  <si>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</si>
  <si>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</si>
  <si>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</si>
  <si>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</si>
  <si>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</si>
  <si>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</si>
  <si>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</si>
  <si>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</si>
  <si>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</si>
  <si>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</si>
  <si>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</si>
  <si>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</si>
  <si>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</si>
  <si>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</si>
  <si>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</si>
  <si>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</si>
  <si>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</si>
  <si>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</si>
  <si>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</si>
  <si>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</si>
  <si>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</si>
  <si>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</si>
  <si>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</si>
  <si>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</si>
  <si>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</si>
  <si>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</si>
  <si>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</si>
  <si>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</si>
  <si>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</si>
  <si>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</si>
  <si>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</si>
  <si>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</si>
  <si>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</si>
  <si>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</si>
  <si>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</si>
  <si>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</si>
  <si>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</si>
  <si>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</si>
  <si>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</si>
  <si>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</si>
  <si>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</si>
  <si>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</si>
  <si>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</si>
  <si>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</si>
  <si>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</si>
  <si>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</si>
  <si>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</si>
  <si>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</si>
  <si>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</si>
  <si>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</si>
  <si>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</si>
  <si>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</si>
  <si>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</si>
  <si>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</si>
  <si>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</si>
  <si>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</si>
  <si>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</si>
  <si>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</si>
  <si>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</si>
  <si>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</si>
  <si>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</si>
  <si>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</si>
  <si>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</si>
  <si>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</si>
  <si>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</si>
  <si>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</si>
  <si>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</si>
  <si>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</si>
  <si>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</si>
  <si>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</si>
  <si>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</si>
  <si>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</si>
  <si>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</si>
  <si>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</si>
  <si>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</si>
  <si>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</si>
  <si>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</si>
  <si>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</si>
  <si>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</si>
  <si>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</si>
  <si>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</si>
  <si>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</si>
  <si>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</si>
  <si>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</si>
  <si>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</si>
  <si>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</si>
  <si>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</si>
  <si>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</si>
  <si>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</si>
  <si>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</si>
  <si>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</si>
  <si>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</si>
  <si>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</si>
  <si>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</si>
  <si>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</si>
  <si>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</si>
  <si>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</si>
  <si>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</si>
  <si>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</si>
  <si>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</si>
  <si>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</si>
  <si>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</si>
  <si>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</si>
  <si>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</si>
  <si>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</si>
  <si>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</si>
  <si>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</si>
  <si>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</si>
  <si>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</si>
  <si>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</si>
  <si>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</si>
  <si>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</si>
  <si>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</si>
  <si>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</si>
  <si>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</si>
  <si>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</si>
  <si>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</si>
  <si>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</si>
  <si>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</si>
  <si>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</si>
  <si>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</si>
  <si>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</si>
  <si>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</si>
  <si>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</si>
  <si>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</si>
  <si>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</si>
  <si>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</si>
  <si>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</si>
  <si>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</si>
  <si>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</si>
  <si>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</si>
  <si>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</si>
  <si>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</si>
  <si>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</si>
  <si>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</si>
  <si>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</si>
  <si>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</si>
  <si>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</si>
  <si>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</si>
  <si>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</si>
  <si>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</si>
  <si>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</si>
  <si>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</si>
  <si>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</si>
  <si>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</si>
  <si>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</si>
  <si>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</si>
  <si>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</si>
  <si>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</si>
  <si>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</si>
  <si>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</si>
  <si>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</si>
  <si>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</si>
  <si>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</si>
  <si>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</si>
  <si>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</si>
  <si>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</si>
  <si>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</si>
  <si>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</si>
  <si>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</si>
  <si>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</si>
  <si>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</si>
  <si>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</si>
  <si>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</si>
  <si>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</si>
  <si>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</si>
  <si>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</si>
  <si>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</si>
  <si>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</si>
  <si>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</si>
  <si>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</si>
  <si>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</si>
  <si>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</si>
  <si>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</si>
  <si>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</si>
  <si>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</si>
  <si>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</si>
  <si>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</si>
  <si>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</si>
  <si>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</si>
  <si>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</si>
  <si>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</si>
  <si>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</si>
  <si>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</si>
  <si>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</si>
  <si>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</si>
  <si>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</si>
  <si>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</si>
  <si>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</si>
  <si>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</si>
  <si>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</si>
  <si>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</si>
  <si>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</si>
  <si>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</si>
  <si>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</si>
  <si>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</si>
  <si>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</si>
  <si>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</si>
  <si>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</si>
  <si>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</si>
  <si>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</si>
  <si>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</si>
  <si>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</si>
  <si>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</si>
  <si>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</si>
  <si>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</si>
  <si>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</si>
  <si>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</si>
  <si>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</si>
  <si>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</si>
  <si>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</si>
  <si>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</si>
  <si>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</si>
  <si>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</si>
  <si>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</si>
  <si>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</si>
  <si>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</si>
  <si>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</si>
  <si>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</si>
  <si>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</si>
  <si>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</si>
  <si>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</si>
  <si>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</si>
  <si>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</si>
  <si>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</si>
  <si>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</si>
  <si>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</si>
  <si>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</si>
  <si>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</si>
  <si>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</si>
  <si>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</si>
  <si>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</si>
  <si>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</si>
  <si>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</si>
  <si>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</si>
  <si>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</si>
  <si>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</si>
  <si>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</si>
  <si>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</si>
  <si>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</si>
  <si>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</si>
  <si>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</si>
  <si>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</si>
  <si>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</si>
  <si>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</si>
  <si>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</si>
  <si>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</si>
  <si>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</si>
  <si>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</si>
  <si>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</si>
  <si>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</si>
  <si>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</si>
  <si>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</si>
  <si>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</si>
  <si>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</si>
  <si>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</si>
  <si>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</si>
  <si>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</si>
  <si>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</si>
  <si>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</si>
  <si>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</si>
  <si>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</si>
  <si>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</si>
  <si>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</si>
  <si>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</si>
  <si>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</si>
  <si>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</si>
  <si>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</si>
  <si>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</si>
  <si>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</si>
  <si>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</si>
  <si>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</si>
  <si>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</si>
  <si>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</si>
  <si>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</si>
  <si>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</si>
  <si>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</si>
  <si>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</si>
  <si>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</si>
  <si>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</si>
  <si>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</si>
  <si>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</si>
  <si>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</si>
  <si>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</si>
  <si>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</si>
  <si>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</si>
  <si>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</si>
  <si>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</si>
  <si>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</si>
  <si>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</si>
  <si>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</si>
  <si>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</si>
  <si>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</si>
  <si>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</si>
  <si>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</si>
  <si>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</si>
  <si>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</si>
  <si>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</si>
  <si>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</si>
  <si>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</si>
  <si>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</si>
  <si>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</si>
  <si>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</si>
  <si>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</si>
  <si>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</si>
  <si>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</si>
  <si>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</si>
  <si>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</si>
  <si>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</si>
  <si>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</si>
  <si>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</si>
  <si>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</si>
  <si>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</si>
  <si>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</si>
  <si>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</si>
  <si>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</si>
  <si>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</si>
  <si>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</si>
  <si>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</si>
  <si>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</si>
  <si>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</si>
  <si>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</si>
  <si>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</si>
  <si>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</si>
  <si>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</si>
  <si>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</si>
  <si>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</si>
  <si>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</si>
  <si>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</si>
  <si>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</si>
  <si>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</si>
  <si>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</si>
  <si>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</si>
  <si>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</si>
  <si>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</si>
  <si>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</si>
  <si>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</si>
  <si>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</si>
  <si>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</si>
  <si>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</si>
  <si>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</si>
  <si>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</si>
  <si>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</si>
  <si>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</si>
  <si>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</si>
  <si>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</si>
  <si>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</si>
  <si>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</si>
  <si>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</si>
  <si>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</si>
  <si>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</si>
  <si>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</si>
  <si>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</si>
  <si>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</si>
  <si>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</si>
  <si>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</si>
  <si>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</si>
  <si>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</si>
  <si>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</si>
  <si>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</si>
  <si>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</si>
  <si>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</si>
  <si>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</si>
  <si>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</si>
  <si>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</si>
  <si>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</si>
  <si>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</si>
  <si>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</si>
  <si>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</si>
  <si>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</si>
  <si>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</si>
  <si>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</si>
  <si>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</si>
  <si>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</si>
  <si>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</si>
  <si>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</si>
  <si>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</si>
  <si>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</si>
  <si>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</si>
  <si>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</si>
  <si>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</si>
  <si>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</si>
  <si>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</si>
  <si>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</si>
  <si>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</si>
  <si>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</si>
  <si>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</si>
  <si>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</si>
  <si>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</si>
  <si>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</si>
  <si>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</si>
  <si>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</si>
  <si>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</si>
  <si>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</si>
  <si>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</si>
  <si>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</si>
  <si>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</si>
  <si>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</si>
  <si>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</si>
  <si>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</si>
  <si>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</si>
  <si>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</si>
  <si>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</si>
  <si>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</si>
  <si>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</si>
  <si>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</si>
  <si>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</si>
  <si>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</si>
  <si>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</si>
  <si>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</si>
  <si>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</si>
  <si>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</si>
  <si>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</si>
  <si>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</si>
  <si>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</si>
  <si>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</si>
  <si>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</si>
  <si>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</si>
  <si>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</si>
  <si>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</si>
  <si>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</si>
  <si>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</si>
  <si>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</si>
  <si>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</si>
  <si>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</si>
  <si>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</si>
  <si>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</si>
  <si>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</si>
  <si>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</si>
  <si>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</si>
  <si>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</si>
  <si>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</si>
  <si>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</si>
  <si>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</si>
  <si>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</si>
  <si>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</si>
  <si>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</si>
  <si>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</si>
  <si>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</si>
  <si>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</si>
  <si>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</si>
  <si>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</si>
  <si>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</si>
  <si>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</si>
  <si>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</si>
  <si>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</si>
  <si>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</si>
  <si>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</si>
  <si>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</si>
  <si>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</si>
  <si>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</si>
  <si>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</si>
  <si>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</si>
  <si>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</si>
  <si>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</si>
  <si>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</si>
  <si>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</si>
  <si>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</si>
  <si>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</si>
  <si>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</si>
  <si>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</si>
  <si>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</si>
  <si>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</si>
  <si>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</si>
  <si>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</si>
  <si>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</si>
  <si>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</si>
  <si>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</si>
  <si>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</si>
  <si>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</si>
  <si>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</si>
  <si>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</si>
  <si>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</si>
  <si>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</si>
  <si>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</si>
  <si>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</si>
  <si>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</si>
  <si>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</si>
  <si>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</si>
  <si>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</si>
  <si>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</si>
  <si>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</si>
  <si>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</si>
  <si>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</si>
  <si>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</si>
  <si>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</si>
  <si>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</si>
  <si>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</si>
  <si>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</si>
  <si>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</si>
  <si>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</si>
  <si>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</si>
  <si>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</si>
  <si>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</si>
  <si>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</si>
  <si>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</si>
  <si>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</si>
  <si>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</si>
  <si>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</si>
  <si>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</si>
  <si>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</si>
  <si>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</si>
  <si>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</si>
  <si>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</si>
  <si>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</si>
  <si>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</si>
  <si>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</si>
  <si>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</si>
  <si>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</si>
  <si>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</si>
  <si>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</si>
  <si>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</si>
  <si>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</si>
  <si>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</si>
  <si>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</si>
  <si>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</si>
  <si>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</si>
  <si>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</si>
  <si>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</si>
  <si>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</si>
  <si>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</si>
  <si>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</si>
  <si>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</si>
  <si>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</si>
  <si>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</si>
  <si>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</si>
  <si>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</si>
  <si>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</si>
  <si>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</si>
  <si>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</si>
  <si>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</si>
  <si>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</si>
  <si>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</si>
  <si>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</si>
  <si>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</si>
  <si>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</si>
  <si>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</si>
  <si>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</si>
  <si>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</si>
  <si>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</si>
  <si>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</si>
  <si>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</si>
  <si>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</si>
  <si>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</si>
  <si>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</si>
  <si>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</si>
  <si>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</si>
  <si>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</si>
  <si>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</si>
  <si>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</si>
  <si>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</si>
  <si>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</si>
  <si>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</si>
  <si>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</si>
  <si>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</si>
  <si>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</si>
  <si>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</si>
  <si>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</si>
  <si>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</si>
  <si>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</si>
  <si>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</si>
  <si>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</si>
  <si>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</si>
  <si>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</si>
  <si>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</si>
  <si>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</si>
  <si>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</si>
  <si>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</si>
  <si>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</si>
  <si>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</si>
  <si>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</si>
  <si>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</si>
  <si>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</si>
  <si>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</si>
  <si>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</si>
  <si>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</si>
  <si>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</si>
  <si>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</si>
  <si>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</si>
  <si>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</si>
  <si>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</si>
  <si>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</si>
  <si>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</si>
  <si>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</si>
  <si>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</si>
  <si>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</si>
  <si>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</si>
  <si>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</si>
  <si>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</si>
  <si>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</si>
  <si>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</si>
  <si>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</si>
  <si>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</si>
  <si>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</si>
  <si>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</si>
  <si>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</si>
  <si>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</si>
  <si>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</si>
  <si>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</si>
  <si>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</si>
  <si>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</si>
  <si>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</si>
  <si>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</si>
  <si>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</si>
  <si>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</si>
  <si>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</si>
  <si>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</si>
  <si>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</si>
  <si>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</si>
  <si>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</si>
  <si>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</si>
  <si>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</si>
  <si>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</si>
  <si>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</si>
  <si>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</si>
  <si>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</si>
  <si>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</si>
  <si>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</si>
  <si>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</si>
  <si>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</si>
  <si>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</si>
  <si>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</si>
  <si>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</si>
  <si>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</si>
  <si>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</si>
  <si>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</si>
  <si>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</si>
  <si>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</si>
  <si>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</si>
  <si>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</si>
  <si>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</si>
  <si>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</si>
  <si>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</si>
  <si>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</si>
  <si>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</si>
  <si>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</si>
  <si>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</si>
  <si>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</si>
  <si>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</si>
  <si>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</si>
  <si>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</si>
  <si>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</si>
  <si>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</si>
  <si>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</si>
  <si>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</si>
  <si>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</si>
  <si>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</si>
  <si>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</si>
  <si>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</si>
  <si>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</si>
  <si>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</si>
  <si>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</si>
  <si>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</si>
  <si>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</si>
  <si>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</si>
  <si>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</si>
  <si>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</si>
  <si>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</si>
  <si>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</si>
  <si>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</si>
  <si>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</si>
  <si>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</si>
  <si>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</si>
  <si>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</si>
  <si>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</si>
  <si>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</si>
  <si>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</si>
  <si>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</si>
  <si>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</si>
  <si>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</si>
  <si>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</si>
  <si>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</si>
  <si>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</si>
  <si>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</si>
  <si>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</si>
  <si>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</si>
  <si>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</si>
  <si>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</si>
  <si>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</si>
  <si>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</si>
  <si>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</si>
  <si>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</si>
  <si>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</si>
  <si>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</si>
  <si>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</si>
  <si>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</si>
  <si>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</si>
  <si>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</si>
  <si>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</si>
  <si>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</si>
  <si>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</si>
  <si>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</si>
  <si>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</si>
  <si>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</si>
  <si>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</si>
  <si>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</si>
  <si>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</si>
  <si>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</si>
  <si>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</si>
  <si>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</si>
  <si>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</si>
  <si>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</si>
  <si>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</si>
  <si>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</si>
  <si>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</si>
  <si>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</si>
  <si>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</si>
  <si>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</si>
  <si>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</si>
  <si>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</si>
  <si>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</si>
  <si>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</si>
  <si>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</si>
  <si>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</si>
  <si>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</si>
  <si>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</si>
  <si>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</si>
  <si>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</si>
  <si>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</si>
  <si>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</si>
  <si>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</si>
  <si>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</si>
  <si>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</si>
  <si>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</si>
  <si>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</si>
  <si>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</si>
  <si>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</si>
  <si>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</si>
  <si>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</si>
  <si>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</si>
  <si>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</si>
  <si>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</si>
  <si>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</si>
  <si>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</si>
  <si>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</si>
  <si>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</si>
  <si>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</si>
  <si>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</si>
  <si>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</si>
  <si>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</si>
  <si>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</si>
  <si>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</si>
  <si>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</si>
  <si>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</si>
  <si>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</si>
  <si>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</si>
  <si>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</si>
  <si>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</si>
  <si>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</si>
  <si>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</si>
  <si>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</si>
  <si>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</si>
  <si>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</si>
  <si>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</si>
  <si>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</si>
  <si>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</si>
  <si>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</si>
  <si>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</si>
  <si>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</si>
  <si>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</si>
  <si>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</si>
  <si>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</si>
  <si>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</si>
  <si>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</si>
  <si>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</si>
  <si>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</si>
  <si>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</si>
  <si>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</si>
  <si>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</si>
  <si>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</si>
  <si>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</si>
  <si>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</si>
  <si>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</si>
  <si>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</si>
  <si>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</si>
  <si>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</si>
  <si>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</si>
  <si>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</si>
  <si>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</si>
  <si>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</si>
  <si>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</si>
  <si>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</si>
  <si>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</si>
  <si>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</si>
  <si>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</si>
  <si>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</si>
  <si>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</si>
  <si>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</si>
  <si>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</si>
  <si>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</si>
  <si>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</si>
  <si>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</si>
  <si>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</si>
  <si>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</si>
  <si>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</si>
  <si>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</si>
  <si>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</si>
  <si>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</si>
  <si>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</si>
  <si>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</si>
  <si>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</si>
  <si>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</si>
  <si>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</si>
  <si>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</si>
  <si>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</si>
  <si>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</si>
  <si>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</si>
  <si>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</si>
  <si>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</si>
  <si>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</si>
  <si>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</si>
  <si>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</si>
  <si>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</si>
  <si>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</si>
  <si>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</si>
  <si>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</si>
  <si>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</si>
  <si>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</si>
  <si>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</si>
  <si>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</si>
  <si>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</si>
  <si>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</si>
  <si>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</si>
  <si>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</si>
  <si>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</si>
  <si>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</si>
  <si>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</si>
  <si>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</si>
  <si>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</si>
  <si>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</si>
  <si>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</si>
  <si>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</si>
  <si>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</si>
  <si>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</si>
  <si>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</si>
  <si>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</si>
  <si>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</si>
  <si>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</si>
  <si>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</si>
  <si>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</si>
  <si>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</si>
  <si>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</si>
  <si>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</si>
  <si>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</si>
  <si>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</si>
  <si>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</si>
  <si>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</si>
  <si>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</si>
  <si>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</si>
  <si>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</si>
  <si>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</si>
  <si>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</si>
  <si>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</si>
  <si>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</si>
  <si>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</si>
  <si>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</si>
  <si>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</si>
  <si>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</si>
  <si>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</si>
  <si>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</si>
  <si>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</si>
  <si>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</si>
  <si>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</si>
  <si>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</si>
  <si>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</si>
  <si>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</si>
  <si>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</si>
  <si>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</si>
  <si>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</si>
  <si>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</si>
  <si>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</si>
  <si>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</si>
  <si>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</si>
  <si>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</si>
  <si>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</si>
  <si>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</si>
  <si>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</si>
  <si>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</si>
  <si>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</si>
  <si>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</si>
  <si>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</si>
  <si>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</si>
  <si>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</si>
  <si>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</si>
  <si>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</si>
  <si>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</si>
  <si>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</si>
  <si>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</si>
  <si>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</si>
  <si>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</si>
  <si>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</si>
  <si>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</si>
  <si>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</si>
  <si>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</si>
  <si>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</si>
  <si>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</si>
  <si>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</si>
  <si>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</si>
  <si>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</si>
  <si>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</si>
  <si>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</si>
  <si>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</si>
  <si>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</si>
  <si>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</si>
  <si>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</si>
  <si>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</si>
  <si>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</si>
  <si>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</si>
  <si>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</si>
  <si>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</si>
  <si>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</si>
  <si>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</si>
  <si>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</si>
  <si>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</si>
  <si>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</si>
  <si>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</si>
  <si>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</si>
  <si>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</si>
  <si>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</si>
  <si>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</si>
  <si>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</si>
  <si>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</si>
  <si>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</si>
  <si>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</si>
  <si>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</si>
  <si>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</si>
  <si>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</si>
  <si>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</si>
  <si>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</si>
  <si>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</si>
  <si>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</si>
  <si>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</si>
  <si>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</si>
  <si>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</si>
  <si>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</si>
  <si>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</si>
  <si>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</si>
  <si>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</si>
  <si>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</si>
  <si>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</si>
  <si>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</si>
  <si>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</si>
  <si>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</si>
  <si>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</si>
  <si>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</si>
  <si>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</si>
  <si>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</si>
  <si>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</si>
  <si>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</si>
  <si>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</si>
  <si>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</si>
  <si>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</si>
  <si>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</si>
  <si>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</si>
  <si>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</si>
  <si>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</si>
  <si>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</si>
  <si>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</si>
  <si>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</si>
  <si>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</si>
  <si>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</si>
  <si>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</si>
  <si>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</si>
  <si>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</si>
  <si>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</si>
  <si>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</si>
  <si>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</si>
  <si>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</si>
  <si>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</si>
  <si>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</si>
  <si>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</si>
  <si>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</si>
  <si>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</si>
  <si>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</si>
  <si>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</si>
  <si>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</si>
  <si>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</si>
  <si>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</si>
  <si>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</si>
  <si>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</si>
  <si>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</si>
  <si>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</si>
  <si>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</si>
  <si>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</si>
  <si>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</si>
  <si>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</si>
  <si>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</si>
  <si>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</si>
  <si>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</si>
  <si>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</si>
  <si>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</si>
  <si>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</si>
  <si>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</si>
  <si>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</si>
  <si>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</si>
  <si>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</si>
  <si>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</si>
  <si>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</si>
  <si>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</si>
  <si>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</si>
  <si>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</si>
  <si>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</si>
  <si>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</si>
  <si>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</si>
  <si>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</si>
  <si>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</si>
  <si>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</si>
  <si>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</si>
  <si>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</si>
  <si>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</si>
  <si>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</si>
  <si>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</si>
  <si>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</si>
  <si>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</si>
  <si>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</si>
  <si>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</si>
  <si>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</si>
  <si>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</si>
  <si>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</si>
  <si>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</si>
  <si>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</si>
  <si>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</si>
  <si>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</si>
  <si>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</si>
  <si>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</si>
  <si>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</si>
  <si>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</si>
  <si>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</si>
  <si>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</si>
  <si>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</si>
  <si>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</si>
  <si>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</si>
  <si>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</si>
  <si>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</si>
  <si>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</si>
  <si>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</si>
  <si>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</si>
  <si>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</si>
  <si>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</si>
  <si>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</si>
  <si>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</si>
  <si>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</si>
  <si>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</si>
  <si>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</si>
  <si>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</si>
  <si>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</si>
  <si>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</si>
  <si>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</si>
  <si>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</si>
  <si>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</si>
  <si>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</si>
  <si>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</si>
  <si>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</si>
  <si>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</si>
  <si>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</si>
  <si>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</si>
  <si>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</si>
  <si>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</si>
  <si>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</si>
  <si>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</si>
  <si>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</si>
  <si>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</si>
  <si>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</si>
  <si>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</si>
  <si>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</si>
  <si>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</si>
  <si>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</si>
  <si>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</si>
  <si>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</si>
  <si>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</si>
  <si>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</si>
  <si>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</si>
  <si>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</si>
  <si>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</si>
  <si>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</si>
  <si>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</si>
  <si>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</si>
  <si>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</si>
  <si>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</si>
  <si>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</si>
  <si>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</si>
  <si>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</si>
  <si>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</si>
  <si>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</si>
  <si>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</si>
  <si>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</si>
  <si>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</si>
  <si>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</si>
  <si>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</si>
  <si>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</si>
  <si>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</si>
  <si>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</si>
  <si>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</si>
  <si>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</si>
  <si>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</si>
  <si>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</si>
  <si>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</si>
  <si>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</si>
  <si>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</si>
  <si>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</si>
  <si>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</si>
  <si>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</si>
  <si>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</si>
  <si>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</si>
  <si>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</si>
  <si>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</si>
  <si>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</si>
  <si>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</si>
  <si>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</si>
  <si>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</si>
  <si>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</si>
  <si>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</si>
  <si>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</si>
  <si>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</si>
  <si>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</si>
  <si>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</si>
  <si>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</si>
  <si>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</si>
  <si>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</si>
  <si>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</si>
  <si>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</si>
  <si>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</si>
  <si>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</si>
  <si>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</si>
  <si>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</si>
  <si>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</si>
  <si>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</si>
  <si>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</si>
  <si>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</si>
  <si>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</si>
  <si>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</si>
  <si>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</si>
  <si>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</si>
  <si>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</si>
  <si>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</si>
  <si>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</si>
  <si>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</si>
  <si>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</si>
  <si>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</si>
  <si>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</si>
  <si>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</si>
  <si>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</si>
  <si>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</si>
  <si>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</si>
  <si>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</si>
  <si>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</si>
  <si>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</si>
  <si>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</si>
  <si>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</si>
  <si>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</si>
  <si>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</si>
  <si>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</si>
  <si>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</si>
  <si>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</si>
  <si>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</si>
  <si>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</si>
  <si>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</si>
  <si>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</si>
  <si>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</si>
  <si>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</si>
  <si>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</si>
  <si>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</si>
  <si>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</si>
  <si>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</si>
  <si>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</si>
  <si>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</si>
  <si>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</si>
  <si>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</si>
  <si>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</si>
  <si>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</si>
  <si>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</si>
  <si>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</si>
  <si>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</si>
  <si>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</si>
  <si>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</si>
  <si>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</si>
  <si>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</si>
  <si>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</si>
  <si>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</si>
  <si>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</si>
  <si>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</si>
  <si>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</si>
  <si>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</si>
  <si>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</si>
  <si>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</si>
  <si>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</si>
  <si>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</si>
  <si>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</si>
  <si>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</si>
  <si>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</si>
  <si>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</si>
  <si>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</si>
  <si>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</si>
  <si>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</si>
  <si>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</si>
  <si>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</si>
  <si>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</si>
  <si>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</si>
  <si>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</si>
  <si>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</si>
  <si>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</si>
  <si>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</si>
  <si>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</si>
  <si>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</si>
  <si>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</si>
  <si>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</si>
  <si>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</si>
  <si>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</si>
  <si>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</si>
  <si>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</si>
  <si>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</si>
  <si>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</si>
  <si>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</si>
  <si>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</si>
  <si>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</si>
  <si>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</si>
  <si>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</si>
  <si>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</si>
  <si>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</si>
  <si>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</si>
  <si>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</si>
  <si>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</si>
  <si>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</si>
  <si>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</si>
  <si>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</si>
  <si>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</si>
  <si>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</si>
  <si>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</si>
  <si>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</si>
  <si>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</si>
  <si>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</si>
  <si>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</si>
  <si>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</si>
  <si>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</si>
  <si>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</si>
  <si>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</si>
  <si>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</si>
  <si>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</si>
  <si>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</si>
  <si>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</si>
  <si>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</si>
  <si>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</si>
  <si>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</si>
  <si>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</si>
  <si>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</si>
  <si>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</si>
  <si>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</si>
  <si>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</si>
  <si>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</si>
  <si>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</si>
  <si>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</si>
  <si>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</si>
  <si>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</si>
  <si>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</si>
  <si>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</si>
  <si>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</si>
  <si>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</si>
  <si>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</si>
  <si>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</si>
  <si>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</si>
  <si>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</si>
  <si>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</si>
  <si>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</si>
  <si>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</si>
  <si>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</si>
  <si>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</si>
  <si>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</si>
  <si>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</si>
  <si>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</si>
  <si>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</si>
  <si>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</si>
  <si>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</si>
  <si>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</si>
  <si>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</si>
  <si>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</si>
  <si>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</si>
  <si>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</si>
  <si>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</si>
  <si>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</si>
  <si>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</si>
  <si>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</si>
  <si>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</si>
  <si>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</si>
  <si>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</si>
  <si>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</si>
  <si>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</si>
  <si>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</si>
  <si>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</si>
  <si>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</si>
  <si>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</si>
  <si>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</si>
  <si>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</si>
  <si>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</si>
  <si>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</si>
  <si>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</si>
  <si>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</si>
  <si>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</si>
  <si>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</si>
  <si>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</si>
  <si>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</si>
  <si>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</si>
  <si>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</si>
  <si>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</si>
  <si>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</si>
  <si>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</si>
  <si>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</si>
  <si>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</si>
  <si>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</si>
  <si>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</si>
  <si>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</si>
  <si>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</si>
  <si>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</si>
  <si>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</si>
  <si>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</si>
  <si>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</si>
  <si>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</si>
  <si>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</si>
  <si>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</si>
  <si>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</si>
  <si>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</si>
  <si>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</si>
  <si>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</si>
  <si>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</si>
  <si>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</si>
  <si>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</si>
  <si>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</si>
  <si>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</si>
  <si>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</si>
  <si>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</si>
  <si>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</si>
  <si>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</si>
  <si>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</si>
  <si>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</si>
  <si>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</si>
  <si>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</si>
  <si>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</si>
  <si>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</si>
  <si>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</si>
  <si>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</si>
  <si>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</si>
  <si>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</si>
  <si>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</si>
  <si>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</si>
  <si>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</si>
  <si>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</si>
  <si>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</si>
  <si>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</si>
  <si>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</si>
  <si>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</si>
  <si>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</si>
  <si>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</si>
  <si>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</si>
  <si>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</si>
  <si>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</si>
  <si>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</si>
  <si>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</si>
  <si>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</si>
  <si>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</si>
  <si>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</si>
  <si>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</si>
  <si>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</si>
  <si>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</si>
  <si>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</si>
  <si>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</si>
  <si>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</si>
  <si>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</si>
  <si>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</si>
  <si>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</si>
  <si>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</si>
  <si>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</si>
  <si>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</si>
  <si>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</si>
  <si>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</si>
  <si>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</si>
  <si>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</si>
  <si>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</si>
  <si>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</si>
  <si>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</si>
  <si>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</si>
  <si>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</si>
  <si>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</si>
  <si>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</si>
  <si>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</si>
  <si>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</si>
  <si>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</si>
  <si>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</si>
  <si>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</si>
  <si>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</si>
  <si>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</si>
  <si>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</si>
  <si>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</si>
  <si>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</si>
  <si>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</si>
  <si>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</si>
  <si>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</si>
  <si>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</si>
  <si>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</si>
  <si>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</si>
  <si>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</si>
  <si>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</si>
  <si>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</si>
  <si>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</si>
  <si>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</si>
  <si>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</si>
  <si>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</si>
  <si>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</si>
  <si>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</si>
  <si>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</si>
  <si>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</si>
  <si>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</si>
  <si>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</si>
  <si>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</si>
  <si>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</si>
  <si>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</si>
  <si>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</si>
  <si>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</si>
  <si>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</si>
  <si>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</si>
  <si>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</si>
  <si>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</si>
  <si>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</si>
  <si>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</si>
  <si>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</si>
  <si>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</si>
  <si>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</si>
  <si>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</si>
  <si>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</si>
  <si>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</si>
  <si>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</si>
  <si>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</si>
  <si>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</si>
  <si>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</si>
  <si>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</si>
  <si>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</si>
  <si>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</si>
  <si>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</si>
  <si>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</si>
  <si>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</si>
  <si>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</si>
  <si>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</si>
  <si>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</si>
  <si>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</si>
  <si>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</si>
  <si>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</si>
  <si>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</si>
  <si>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</si>
  <si>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</si>
  <si>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</si>
  <si>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</si>
  <si>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</si>
  <si>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</si>
  <si>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</si>
  <si>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</si>
  <si>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</si>
  <si>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</si>
  <si>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</si>
  <si>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</si>
  <si>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</si>
  <si>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</si>
  <si>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</si>
  <si>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</si>
  <si>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</si>
  <si>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</si>
  <si>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</si>
  <si>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</si>
  <si>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</si>
  <si>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</si>
  <si>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</si>
  <si>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</si>
  <si>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</si>
  <si>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</si>
  <si>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</si>
  <si>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</si>
  <si>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</si>
  <si>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</si>
  <si>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</si>
  <si>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</si>
  <si>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</si>
  <si>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</si>
  <si>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</si>
  <si>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</si>
  <si>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</si>
  <si>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</si>
  <si>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</si>
  <si>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</si>
  <si>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</si>
  <si>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</si>
  <si>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</si>
  <si>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</si>
  <si>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</si>
  <si>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</si>
  <si>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</si>
  <si>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</si>
  <si>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</si>
  <si>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</si>
  <si>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</si>
  <si>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</si>
  <si>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</si>
  <si>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</si>
  <si>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</si>
  <si>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</si>
  <si>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</si>
  <si>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</si>
  <si>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</si>
  <si>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</si>
  <si>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</si>
  <si>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</si>
  <si>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</si>
  <si>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</si>
  <si>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</si>
  <si>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</si>
  <si>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</si>
  <si>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</si>
  <si>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</si>
  <si>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</si>
  <si>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</si>
  <si>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</si>
  <si>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</si>
  <si>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</si>
  <si>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</si>
  <si>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</si>
  <si>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</si>
  <si>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</si>
  <si>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</si>
  <si>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</si>
  <si>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</si>
  <si>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</si>
  <si>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</si>
  <si>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</si>
  <si>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</si>
  <si>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</si>
  <si>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</si>
  <si>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</si>
  <si>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</si>
  <si>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</si>
  <si>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</si>
  <si>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</si>
  <si>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</si>
  <si>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</si>
  <si>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</si>
  <si>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</si>
  <si>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</si>
  <si>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</si>
  <si>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</si>
  <si>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</si>
  <si>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</si>
  <si>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</si>
  <si>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</si>
  <si>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</si>
  <si>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</si>
  <si>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</si>
  <si>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</si>
  <si>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</si>
  <si>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</si>
  <si>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</si>
  <si>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</si>
  <si>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</si>
  <si>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</si>
  <si>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</si>
  <si>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</si>
  <si>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</si>
  <si>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</si>
  <si>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</si>
  <si>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</si>
  <si>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</si>
  <si>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</si>
  <si>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</si>
  <si>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</si>
  <si>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</si>
  <si>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</si>
  <si>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</si>
  <si>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</si>
  <si>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</si>
  <si>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</si>
  <si>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</si>
  <si>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</si>
  <si>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</si>
  <si>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</si>
  <si>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</si>
  <si>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</si>
  <si>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</si>
  <si>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</si>
  <si>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</si>
  <si>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</si>
  <si>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</si>
  <si>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</si>
  <si>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</si>
  <si>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</si>
  <si>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</si>
  <si>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</si>
  <si>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</si>
  <si>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</si>
  <si>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</si>
  <si>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</si>
  <si>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</si>
  <si>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</si>
  <si>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</si>
  <si>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</si>
  <si>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</si>
  <si>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</si>
  <si>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</si>
  <si>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</si>
  <si>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</si>
  <si>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</si>
  <si>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</si>
  <si>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</si>
  <si>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</si>
  <si>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</si>
  <si>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</si>
  <si>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</si>
  <si>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</si>
  <si>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</si>
  <si>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</si>
  <si>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</si>
  <si>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</si>
  <si>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</si>
  <si>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</si>
  <si>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</si>
  <si>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</si>
  <si>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</si>
  <si>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</si>
  <si>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</si>
  <si>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</si>
  <si>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</si>
  <si>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</si>
  <si>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</si>
  <si>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</si>
  <si>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</si>
  <si>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</si>
  <si>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</si>
  <si>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</si>
  <si>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</si>
  <si>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</si>
  <si>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</si>
  <si>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</si>
  <si>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</si>
  <si>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</si>
  <si>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</si>
  <si>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</si>
  <si>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</si>
  <si>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</si>
  <si>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</si>
  <si>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</si>
  <si>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</si>
  <si>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</si>
  <si>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</si>
  <si>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</si>
  <si>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</si>
  <si>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</si>
  <si>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</si>
  <si>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</si>
  <si>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</si>
  <si>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</si>
  <si>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</si>
  <si>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</si>
  <si>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</si>
  <si>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</si>
  <si>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</si>
  <si>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</si>
  <si>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</si>
  <si>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</si>
  <si>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</si>
  <si>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</si>
  <si>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</si>
  <si>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</si>
  <si>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</si>
  <si>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</si>
  <si>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</si>
  <si>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</si>
  <si>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</si>
  <si>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</si>
  <si>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</si>
  <si>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</si>
  <si>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</si>
  <si>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</si>
  <si>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</si>
  <si>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</si>
  <si>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</si>
  <si>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</si>
  <si>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</si>
  <si>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</si>
  <si>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</si>
  <si>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</si>
  <si>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</si>
  <si>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</si>
  <si>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</si>
  <si>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</si>
  <si>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</si>
  <si>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</si>
  <si>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</si>
  <si>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</si>
  <si>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</si>
  <si>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</si>
  <si>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</si>
  <si>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</si>
  <si>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</si>
  <si>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</si>
  <si>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</si>
  <si>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</si>
  <si>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</si>
  <si>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</si>
  <si>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</si>
  <si>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</si>
  <si>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</si>
  <si>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</si>
  <si>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</si>
  <si>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</si>
  <si>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</si>
  <si>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</si>
  <si>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</si>
  <si>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</si>
  <si>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</si>
  <si>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</si>
  <si>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</si>
  <si>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</si>
  <si>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</si>
  <si>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</si>
  <si>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</si>
  <si>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</si>
  <si>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</si>
  <si>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</si>
  <si>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</si>
  <si>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</si>
  <si>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</si>
  <si>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</si>
  <si>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</si>
  <si>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</si>
  <si>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</si>
  <si>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</si>
  <si>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</si>
  <si>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</si>
  <si>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</si>
  <si>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</si>
  <si>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</si>
  <si>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</si>
  <si>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</si>
  <si>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</si>
  <si>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</si>
  <si>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</si>
  <si>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</si>
  <si>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</si>
  <si>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</si>
  <si>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</si>
  <si>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</si>
  <si>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</si>
  <si>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</si>
  <si>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</si>
  <si>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</si>
  <si>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</si>
  <si>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</si>
  <si>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</si>
  <si>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</si>
  <si>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</si>
  <si>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</si>
  <si>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</si>
  <si>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</si>
  <si>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</si>
  <si>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</si>
  <si>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</si>
  <si>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</si>
  <si>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</si>
  <si>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</si>
  <si>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</si>
  <si>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</si>
  <si>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</si>
  <si>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</si>
  <si>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</si>
  <si>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</si>
  <si>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</si>
  <si>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</si>
  <si>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</si>
  <si>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</si>
  <si>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</si>
  <si>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</si>
  <si>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</si>
  <si>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</si>
  <si>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</si>
  <si>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</si>
  <si>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</si>
  <si>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</si>
  <si>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</si>
  <si>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</si>
  <si>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</si>
  <si>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</si>
  <si>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</si>
  <si>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</si>
  <si>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</si>
  <si>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</si>
  <si>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</si>
  <si>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</si>
  <si>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</si>
  <si>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</si>
  <si>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</si>
  <si>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</si>
  <si>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</si>
  <si>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</si>
  <si>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</si>
  <si>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</si>
  <si>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</si>
  <si>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</si>
  <si>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</si>
  <si>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</si>
  <si>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</si>
  <si>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</si>
  <si>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</si>
  <si>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</si>
  <si>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</si>
  <si>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</si>
  <si>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</si>
  <si>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</si>
  <si>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</si>
  <si>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</si>
  <si>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</si>
  <si>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</si>
  <si>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</si>
  <si>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</si>
  <si>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</si>
  <si>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</si>
  <si>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</si>
  <si>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</si>
  <si>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</si>
  <si>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</si>
  <si>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</si>
  <si>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</si>
  <si>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</si>
  <si>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</si>
  <si>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</si>
  <si>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</si>
  <si>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</si>
  <si>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</si>
  <si>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</si>
  <si>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</si>
  <si>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</si>
  <si>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</si>
  <si>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</si>
  <si>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</si>
  <si>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</si>
  <si>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</si>
  <si>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</si>
  <si>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</si>
  <si>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</si>
  <si>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</si>
  <si>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</si>
  <si>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</si>
  <si>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</si>
  <si>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</si>
  <si>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</si>
  <si>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</si>
  <si>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</si>
  <si>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</si>
  <si>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</si>
  <si>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</si>
  <si>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</si>
  <si>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</si>
  <si>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</si>
  <si>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</si>
  <si>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</si>
  <si>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</si>
  <si>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</si>
  <si>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</si>
  <si>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</si>
  <si>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</si>
  <si>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</si>
  <si>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</si>
  <si>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</si>
  <si>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</si>
  <si>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</si>
  <si>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</si>
  <si>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</si>
  <si>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</si>
  <si>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</si>
  <si>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</si>
  <si>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</si>
  <si>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</si>
  <si>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</si>
  <si>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</si>
  <si>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</si>
  <si>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</si>
  <si>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</si>
  <si>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</si>
  <si>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</si>
  <si>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</si>
  <si>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</si>
  <si>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</si>
  <si>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</si>
  <si>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</si>
  <si>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</si>
  <si>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</si>
  <si>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</si>
  <si>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</si>
  <si>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</si>
  <si>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</si>
  <si>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</si>
  <si>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</si>
  <si>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</si>
  <si>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</si>
  <si>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</si>
  <si>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</si>
  <si>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</si>
  <si>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</si>
  <si>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</si>
  <si>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</si>
  <si>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</si>
  <si>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</si>
  <si>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</si>
  <si>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</si>
  <si>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</si>
  <si>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</si>
  <si>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</si>
  <si>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</si>
  <si>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</si>
  <si>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</si>
  <si>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</si>
  <si>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</si>
  <si>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</si>
  <si>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</si>
  <si>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</si>
  <si>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</si>
  <si>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</si>
  <si>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</si>
  <si>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</si>
  <si>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</si>
  <si>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</si>
  <si>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</si>
  <si>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</si>
  <si>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</si>
  <si>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</si>
  <si>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</si>
  <si>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</si>
  <si>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</si>
  <si>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</si>
  <si>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</si>
  <si>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</si>
  <si>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</si>
  <si>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</si>
  <si>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</si>
  <si>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</si>
  <si>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</si>
  <si>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</si>
  <si>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</si>
  <si>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</si>
  <si>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</si>
  <si>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</si>
  <si>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</si>
  <si>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</si>
  <si>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</si>
  <si>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</si>
  <si>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</si>
  <si>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</si>
  <si>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</si>
  <si>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</si>
  <si>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</si>
  <si>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</si>
  <si>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</si>
  <si>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</si>
  <si>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</si>
  <si>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</si>
  <si>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</si>
  <si>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</si>
  <si>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</si>
  <si>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</si>
  <si>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</si>
  <si>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</si>
  <si>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</si>
  <si>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</si>
  <si>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</si>
  <si>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</si>
  <si>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</si>
  <si>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</si>
  <si>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</si>
  <si>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</si>
  <si>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</si>
  <si>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</si>
  <si>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</si>
  <si>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</si>
  <si>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</si>
  <si>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</si>
  <si>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</si>
  <si>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</si>
  <si>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</si>
  <si>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</si>
  <si>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</si>
  <si>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</si>
  <si>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</si>
  <si>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</si>
  <si>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</si>
  <si>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</si>
  <si>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</si>
  <si>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</si>
  <si>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</si>
  <si>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</si>
  <si>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</si>
  <si>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</si>
  <si>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</si>
  <si>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</si>
  <si>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</si>
  <si>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</si>
  <si>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</si>
  <si>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</si>
  <si>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</si>
  <si>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</si>
  <si>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</si>
  <si>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</si>
  <si>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</si>
  <si>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</si>
  <si>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</si>
  <si>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</si>
  <si>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</si>
  <si>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</si>
  <si>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</si>
  <si>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</si>
  <si>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</si>
  <si>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</si>
  <si>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</si>
  <si>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</si>
  <si>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</si>
  <si>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</si>
  <si>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</si>
  <si>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</si>
  <si>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</si>
  <si>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</si>
  <si>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</si>
  <si>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</si>
  <si>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</si>
  <si>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</si>
  <si>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</si>
  <si>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</si>
  <si>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</si>
  <si>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</si>
  <si>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</si>
  <si>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</si>
  <si>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</si>
  <si>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</si>
  <si>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</si>
  <si>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</si>
  <si>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</si>
  <si>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</si>
  <si>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</si>
  <si>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</si>
  <si>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</si>
  <si>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</si>
  <si>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</si>
  <si>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</si>
  <si>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</si>
  <si>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</si>
  <si>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</si>
  <si>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</si>
  <si>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</si>
  <si>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</si>
  <si>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</si>
  <si>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</si>
  <si>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</si>
  <si>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</si>
  <si>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</si>
  <si>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</si>
  <si>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</si>
  <si>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</si>
  <si>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</si>
  <si>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</si>
  <si>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</si>
  <si>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</si>
  <si>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</si>
  <si>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</si>
  <si>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</si>
  <si>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</si>
  <si>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</si>
  <si>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</si>
  <si>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</si>
  <si>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</si>
  <si>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</si>
  <si>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</si>
  <si>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</si>
  <si>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</si>
  <si>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</si>
  <si>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</si>
  <si>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</si>
  <si>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</si>
  <si>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</si>
  <si>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</si>
  <si>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</si>
  <si>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</si>
  <si>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</si>
  <si>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</si>
  <si>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</si>
  <si>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</si>
  <si>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</si>
  <si>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</si>
  <si>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</si>
  <si>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</si>
  <si>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</si>
  <si>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</si>
  <si>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</si>
  <si>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</si>
  <si>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</si>
  <si>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</si>
  <si>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</si>
  <si>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</si>
  <si>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</si>
  <si>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</si>
  <si>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</si>
  <si>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</si>
  <si>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</si>
  <si>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</si>
  <si>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</si>
  <si>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</si>
  <si>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</si>
  <si>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</si>
  <si>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</si>
  <si>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</si>
  <si>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</si>
  <si>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</si>
  <si>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</si>
  <si>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</si>
  <si>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</si>
  <si>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</si>
  <si>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</si>
  <si>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</si>
  <si>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</si>
  <si>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</si>
  <si>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</si>
  <si>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</si>
  <si>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</si>
  <si>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</si>
  <si>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</si>
  <si>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</si>
  <si>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</si>
  <si>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</si>
  <si>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</si>
  <si>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</si>
  <si>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</si>
  <si>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</si>
  <si>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</si>
  <si>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</si>
  <si>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</si>
  <si>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</si>
  <si>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</si>
  <si>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</si>
  <si>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</si>
  <si>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</si>
  <si>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</si>
  <si>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</si>
  <si>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</si>
  <si>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</si>
  <si>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</si>
  <si>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</si>
  <si>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</si>
  <si>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</si>
  <si>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</si>
  <si>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</si>
  <si>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</si>
  <si>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</si>
  <si>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</si>
  <si>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</si>
  <si>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</si>
  <si>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</si>
  <si>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</si>
  <si>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</si>
  <si>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</si>
  <si>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</si>
  <si>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</si>
  <si>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</si>
  <si>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</si>
  <si>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</si>
  <si>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</si>
  <si>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</si>
  <si>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</si>
  <si>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</si>
  <si>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</si>
  <si>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</si>
  <si>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</si>
  <si>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</si>
  <si>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</si>
  <si>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</si>
  <si>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</si>
  <si>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</si>
  <si>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</si>
  <si>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</si>
  <si>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</si>
  <si>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</si>
  <si>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</si>
  <si>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</si>
  <si>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</si>
  <si>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</si>
  <si>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</si>
  <si>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</si>
  <si>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</si>
  <si>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</si>
  <si>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</si>
  <si>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</si>
  <si>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</si>
  <si>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</si>
  <si>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</si>
  <si>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</si>
  <si>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</si>
  <si>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</si>
  <si>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</si>
  <si>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</si>
  <si>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</si>
  <si>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</si>
  <si>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</si>
  <si>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</si>
  <si>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</si>
  <si>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</si>
  <si>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</si>
  <si>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</si>
  <si>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</si>
  <si>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</si>
  <si>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</si>
  <si>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</si>
  <si>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</si>
  <si>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</si>
  <si>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</si>
  <si>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</si>
  <si>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</si>
  <si>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</si>
  <si>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</si>
  <si>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</si>
  <si>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</si>
  <si>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</si>
  <si>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</si>
  <si>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</si>
  <si>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</si>
  <si>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</si>
  <si>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</si>
  <si>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</si>
  <si>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</si>
  <si>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</si>
  <si>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</si>
  <si>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</si>
  <si>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</si>
  <si>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</si>
  <si>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</si>
  <si>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</si>
  <si>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</si>
  <si>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</si>
  <si>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</si>
  <si>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</si>
  <si>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</si>
  <si>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</si>
  <si>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</si>
  <si>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</si>
  <si>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</si>
  <si>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</si>
  <si>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</si>
  <si>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</si>
  <si>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</si>
  <si>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</si>
  <si>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</si>
  <si>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</si>
  <si>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</si>
  <si>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</si>
  <si>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</si>
  <si>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</si>
  <si>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</si>
  <si>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</si>
  <si>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</si>
  <si>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</si>
  <si>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</si>
  <si>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</si>
  <si>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</si>
  <si>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</si>
  <si>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</si>
  <si>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</si>
  <si>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</si>
  <si>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</si>
  <si>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</si>
  <si>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</si>
  <si>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</si>
  <si>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</si>
  <si>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</si>
  <si>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</si>
  <si>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</si>
  <si>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</si>
  <si>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</si>
  <si>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</si>
  <si>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</si>
  <si>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</si>
  <si>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</si>
  <si>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</si>
  <si>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</si>
  <si>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</si>
  <si>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</si>
  <si>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</si>
  <si>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</si>
  <si>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</si>
  <si>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</si>
  <si>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</si>
  <si>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</si>
  <si>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</si>
  <si>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</si>
  <si>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</si>
  <si>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</si>
  <si>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</si>
  <si>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</si>
  <si>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</si>
  <si>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</si>
  <si>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</si>
  <si>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</si>
  <si>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</si>
  <si>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</si>
  <si>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</si>
  <si>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</si>
  <si>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</si>
  <si>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</si>
  <si>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</si>
  <si>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</si>
  <si>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</si>
  <si>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</si>
  <si>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</si>
  <si>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</si>
  <si>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</si>
  <si>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</si>
  <si>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</si>
  <si>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</si>
  <si>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</si>
  <si>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</si>
  <si>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</si>
  <si>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</si>
  <si>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</si>
  <si>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</si>
  <si>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</si>
  <si>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</si>
  <si>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</si>
  <si>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</si>
  <si>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</si>
  <si>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</si>
  <si>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</si>
  <si>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</si>
  <si>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</si>
  <si>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</si>
  <si>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</si>
  <si>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</si>
  <si>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</si>
  <si>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</si>
  <si>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</si>
  <si>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</si>
  <si>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</si>
  <si>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</si>
  <si>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</si>
  <si>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</si>
  <si>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</si>
  <si>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</si>
  <si>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</si>
  <si>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</si>
  <si>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</si>
  <si>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</si>
  <si>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</si>
  <si>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</si>
  <si>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</si>
  <si>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</si>
  <si>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</si>
  <si>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</si>
  <si>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</si>
  <si>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</si>
  <si>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</si>
  <si>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</si>
  <si>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</si>
  <si>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</si>
  <si>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</si>
  <si>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</si>
  <si>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</si>
  <si>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</si>
  <si>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</si>
  <si>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</si>
  <si>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</si>
  <si>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</si>
  <si>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</si>
  <si>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</si>
  <si>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</si>
  <si>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</si>
  <si>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</si>
  <si>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</si>
  <si>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</si>
  <si>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</si>
  <si>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</si>
  <si>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</si>
  <si>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</si>
  <si>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</si>
  <si>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</si>
  <si>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</si>
  <si>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</si>
  <si>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</si>
  <si>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</si>
  <si>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</si>
  <si>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</si>
  <si>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</si>
  <si>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</si>
  <si>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</si>
  <si>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</si>
  <si>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</si>
  <si>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</si>
  <si>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</si>
  <si>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</si>
  <si>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</si>
  <si>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</si>
  <si>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</si>
  <si>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</si>
  <si>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</si>
  <si>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</si>
  <si>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</si>
  <si>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</si>
  <si>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</si>
  <si>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</si>
  <si>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</si>
  <si>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</si>
  <si>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</si>
  <si>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</si>
  <si>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</si>
  <si>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</si>
  <si>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</si>
  <si>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</si>
  <si>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</si>
  <si>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</si>
  <si>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</si>
  <si>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</si>
  <si>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</si>
  <si>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</si>
  <si>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</si>
  <si>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</si>
  <si>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</si>
  <si>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</si>
  <si>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</si>
  <si>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</si>
  <si>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</si>
  <si>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</si>
  <si>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</si>
  <si>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</si>
  <si>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</si>
  <si>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</si>
  <si>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</si>
  <si>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</si>
  <si>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</si>
  <si>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</si>
  <si>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</si>
  <si>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</si>
  <si>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</si>
  <si>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</si>
  <si>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</si>
  <si>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</si>
  <si>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</si>
  <si>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</si>
  <si>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</si>
  <si>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</si>
  <si>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</si>
  <si>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</si>
  <si>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</si>
  <si>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</si>
  <si>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</si>
  <si>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</si>
  <si>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</si>
  <si>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</si>
  <si>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</si>
  <si>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</si>
  <si>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</si>
  <si>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</si>
  <si>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</si>
  <si>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</si>
  <si>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</si>
  <si>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</si>
  <si>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</si>
  <si>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</si>
  <si>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</si>
  <si>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</si>
  <si>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</si>
  <si>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</si>
  <si>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</si>
  <si>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</si>
  <si>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</si>
  <si>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</si>
  <si>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</si>
  <si>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</si>
  <si>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</si>
  <si>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</si>
  <si>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</si>
  <si>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</si>
  <si>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</si>
  <si>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</si>
  <si>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</si>
  <si>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</si>
  <si>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</si>
  <si>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</si>
  <si>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</si>
  <si>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</si>
  <si>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</si>
  <si>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</si>
  <si>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</si>
  <si>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</si>
  <si>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</si>
  <si>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</si>
  <si>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</si>
  <si>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</si>
  <si>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</si>
  <si>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</si>
  <si>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</si>
  <si>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</si>
  <si>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</si>
  <si>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</si>
  <si>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</si>
  <si>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</si>
  <si>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</si>
  <si>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</si>
  <si>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</si>
  <si>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</si>
  <si>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</si>
  <si>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</si>
  <si>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</si>
  <si>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</si>
  <si>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</si>
  <si>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</si>
  <si>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</si>
  <si>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</si>
  <si>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</si>
  <si>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</si>
  <si>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</si>
  <si>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</si>
  <si>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</si>
  <si>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</si>
  <si>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</si>
  <si>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</si>
  <si>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</si>
  <si>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</si>
  <si>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</si>
  <si>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</si>
  <si>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</si>
  <si>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</si>
  <si>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</si>
  <si>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</si>
  <si>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</si>
  <si>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</si>
  <si>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</si>
  <si>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</si>
  <si>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</si>
  <si>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</si>
  <si>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</si>
  <si>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</si>
  <si>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</si>
  <si>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</si>
  <si>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</si>
  <si>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</si>
  <si>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</si>
  <si>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</si>
  <si>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</si>
  <si>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</si>
  <si>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</si>
  <si>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</si>
  <si>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</si>
  <si>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</si>
  <si>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</si>
  <si>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</si>
  <si>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</si>
  <si>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</si>
  <si>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</si>
  <si>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</si>
  <si>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</si>
  <si>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</si>
  <si>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</si>
  <si>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</si>
  <si>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</si>
  <si>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</si>
  <si>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</si>
  <si>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</si>
  <si>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</si>
  <si>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</si>
  <si>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</si>
  <si>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</si>
  <si>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</si>
  <si>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</si>
  <si>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</si>
  <si>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</si>
  <si>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</si>
  <si>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</si>
  <si>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</si>
  <si>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</si>
  <si>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</si>
  <si>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</si>
  <si>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</si>
  <si>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</si>
  <si>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</si>
  <si>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</si>
  <si>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</si>
  <si>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</si>
  <si>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</si>
  <si>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</si>
  <si>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</si>
  <si>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</si>
  <si>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</si>
  <si>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</si>
  <si>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</si>
  <si>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</si>
  <si>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</si>
  <si>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</si>
  <si>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</si>
  <si>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</si>
  <si>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</si>
  <si>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</si>
  <si>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</si>
  <si>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</si>
  <si>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</si>
  <si>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</si>
  <si>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</si>
  <si>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</si>
  <si>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</si>
  <si>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</si>
  <si>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</si>
  <si>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</si>
  <si>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</si>
  <si>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</si>
  <si>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</si>
  <si>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</si>
  <si>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</si>
  <si>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</si>
  <si>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</si>
  <si>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</si>
  <si>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</si>
  <si>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</si>
  <si>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</si>
  <si>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</si>
  <si>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</si>
  <si>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</si>
  <si>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</si>
  <si>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</si>
  <si>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</si>
  <si>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</si>
  <si>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</si>
  <si>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</si>
  <si>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</si>
  <si>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</si>
  <si>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</si>
  <si>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</si>
  <si>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</si>
  <si>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</si>
  <si>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</si>
  <si>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</si>
  <si>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</si>
  <si>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</si>
  <si>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</si>
  <si>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</si>
  <si>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</si>
  <si>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</si>
  <si>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</si>
  <si>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</si>
  <si>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</si>
  <si>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</si>
  <si>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</si>
  <si>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</si>
  <si>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</si>
  <si>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</si>
  <si>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</si>
  <si>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</si>
  <si>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</si>
  <si>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</si>
  <si>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</si>
  <si>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</si>
  <si>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</si>
  <si>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</si>
  <si>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</si>
  <si>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</si>
  <si>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</si>
  <si>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</si>
  <si>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</si>
  <si>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</si>
  <si>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</si>
  <si>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</si>
  <si>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</si>
  <si>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</si>
  <si>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</si>
  <si>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</si>
  <si>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</si>
  <si>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</si>
  <si>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</si>
  <si>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</si>
  <si>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</si>
  <si>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</si>
  <si>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</si>
  <si>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</si>
  <si>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</si>
  <si>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</si>
  <si>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</si>
  <si>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</si>
  <si>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</si>
  <si>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</si>
  <si>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</si>
  <si>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</si>
  <si>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</si>
  <si>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</si>
  <si>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</si>
  <si>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</si>
  <si>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</si>
  <si>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</si>
  <si>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</si>
  <si>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</si>
  <si>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</si>
  <si>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</si>
  <si>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</si>
  <si>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</si>
  <si>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</si>
  <si>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</si>
  <si>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</si>
  <si>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</si>
  <si>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</si>
  <si>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</si>
  <si>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</si>
  <si>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</si>
  <si>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</si>
  <si>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</si>
  <si>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</si>
  <si>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</si>
  <si>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</si>
  <si>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</si>
  <si>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</si>
  <si>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</si>
  <si>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</si>
  <si>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</si>
  <si>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</si>
  <si>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</si>
  <si>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</si>
  <si>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</si>
  <si>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</si>
  <si>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</si>
  <si>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</si>
  <si>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</si>
  <si>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</si>
  <si>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</si>
  <si>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</si>
  <si>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</si>
  <si>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</si>
  <si>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</si>
  <si>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</si>
  <si>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</si>
  <si>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</si>
  <si>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</si>
  <si>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</si>
  <si>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</si>
  <si>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</si>
  <si>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</si>
  <si>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</si>
  <si>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</si>
  <si>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</si>
  <si>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</si>
  <si>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</si>
  <si>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</si>
  <si>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</si>
  <si>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</si>
  <si>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</si>
  <si>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</si>
  <si>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</si>
  <si>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</si>
  <si>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</si>
  <si>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</si>
  <si>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</si>
  <si>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</si>
  <si>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</si>
  <si>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</si>
  <si>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</si>
  <si>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</si>
  <si>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</si>
  <si>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</si>
  <si>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</si>
  <si>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</si>
  <si>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</si>
  <si>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</si>
  <si>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</si>
  <si>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</si>
  <si>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</si>
  <si>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</si>
  <si>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</si>
  <si>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</si>
  <si>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</si>
  <si>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</si>
  <si>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</si>
  <si>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</si>
  <si>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</si>
  <si>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</si>
  <si>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</si>
  <si>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</si>
  <si>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</si>
  <si>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</si>
  <si>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</si>
  <si>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</si>
  <si>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</si>
  <si>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</si>
  <si>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</si>
  <si>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</si>
  <si>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</si>
  <si>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</si>
  <si>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</si>
  <si>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</si>
  <si>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</si>
  <si>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</si>
  <si>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</si>
  <si>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</si>
  <si>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</si>
  <si>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</si>
  <si>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</si>
  <si>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</si>
  <si>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</si>
  <si>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</si>
  <si>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</si>
  <si>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</si>
  <si>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</si>
  <si>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</si>
  <si>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</si>
  <si>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</si>
  <si>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</si>
  <si>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</si>
  <si>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</si>
  <si>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</si>
  <si>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</si>
  <si>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</si>
  <si>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</si>
  <si>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</si>
  <si>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</si>
  <si>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</si>
  <si>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</si>
  <si>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</si>
  <si>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</si>
  <si>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</si>
  <si>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</si>
  <si>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</si>
  <si>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</si>
  <si>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</si>
  <si>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</si>
  <si>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</si>
  <si>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</si>
  <si>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</si>
  <si>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</si>
  <si>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</si>
  <si>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</si>
  <si>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</si>
  <si>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</si>
  <si>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</si>
  <si>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</si>
  <si>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</si>
  <si>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</si>
  <si>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</si>
  <si>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</si>
  <si>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</si>
  <si>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</si>
  <si>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</si>
  <si>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</si>
  <si>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</si>
  <si>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</si>
  <si>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</si>
  <si>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</si>
  <si>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</si>
  <si>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</si>
  <si>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</si>
  <si>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</si>
  <si>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</si>
  <si>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</si>
  <si>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</si>
  <si>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</si>
  <si>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</si>
  <si>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</si>
  <si>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</si>
  <si>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</si>
  <si>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</si>
  <si>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</si>
  <si>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</si>
  <si>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</si>
  <si>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</si>
  <si>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</si>
  <si>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</si>
  <si>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</si>
  <si>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</si>
  <si>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</si>
  <si>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</si>
  <si>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</si>
  <si>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</si>
  <si>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</si>
  <si>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</si>
  <si>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</si>
  <si>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</si>
  <si>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</si>
  <si>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</si>
  <si>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</si>
  <si>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</si>
  <si>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</si>
  <si>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</si>
  <si>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</si>
  <si>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</si>
  <si>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</si>
  <si>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</si>
  <si>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</si>
  <si>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</si>
  <si>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</si>
  <si>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</si>
  <si>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</si>
  <si>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</si>
  <si>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</si>
  <si>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</si>
  <si>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</si>
  <si>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</si>
  <si>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</si>
  <si>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</si>
  <si>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</si>
  <si>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</si>
  <si>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</si>
  <si>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</si>
  <si>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</si>
  <si>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</si>
  <si>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</si>
  <si>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</si>
  <si>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</si>
  <si>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</si>
  <si>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</si>
  <si>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</si>
  <si>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</si>
  <si>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</si>
  <si>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</si>
  <si>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</si>
  <si>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</si>
  <si>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</si>
  <si>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</si>
  <si>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</si>
  <si>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</si>
  <si>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</si>
  <si>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</si>
  <si>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</si>
  <si>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</si>
  <si>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</si>
  <si>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</si>
  <si>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</si>
  <si>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</si>
  <si>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</si>
  <si>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</si>
  <si>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</si>
  <si>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</si>
  <si>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</si>
  <si>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</si>
  <si>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</si>
  <si>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</si>
  <si>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</si>
  <si>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</si>
  <si>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</si>
  <si>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</si>
  <si>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</si>
  <si>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</si>
  <si>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</si>
  <si>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</si>
  <si>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</si>
  <si>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</si>
  <si>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</si>
  <si>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</si>
  <si>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</si>
  <si>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</si>
  <si>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</si>
  <si>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</si>
  <si>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</si>
  <si>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</si>
  <si>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</si>
  <si>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</si>
  <si>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</si>
  <si>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</si>
  <si>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</si>
  <si>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</si>
  <si>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</si>
  <si>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</si>
  <si>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</si>
  <si>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</si>
  <si>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</si>
  <si>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</si>
  <si>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</si>
  <si>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</si>
  <si>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</si>
  <si>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</si>
  <si>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</si>
  <si>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</si>
  <si>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</si>
  <si>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</si>
  <si>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</si>
  <si>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</si>
  <si>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</si>
  <si>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</si>
  <si>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</si>
  <si>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</si>
  <si>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</si>
  <si>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</si>
  <si>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</si>
  <si>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</si>
  <si>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</si>
  <si>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</si>
  <si>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</si>
  <si>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</si>
  <si>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</si>
  <si>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</si>
  <si>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</si>
  <si>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</si>
  <si>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</si>
  <si>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</si>
  <si>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</si>
  <si>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</si>
  <si>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</si>
  <si>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</si>
  <si>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</si>
  <si>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</si>
  <si>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</si>
  <si>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</si>
  <si>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</si>
  <si>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</si>
  <si>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</si>
  <si>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</si>
  <si>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</si>
  <si>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</si>
  <si>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</si>
  <si>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</si>
  <si>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</si>
  <si>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</si>
  <si>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</si>
  <si>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</si>
  <si>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</si>
  <si>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</si>
  <si>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</si>
  <si>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</si>
  <si>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</si>
  <si>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</si>
  <si>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</si>
  <si>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</si>
  <si>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</si>
  <si>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</si>
  <si>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</si>
  <si>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</si>
  <si>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</si>
  <si>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</si>
  <si>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</si>
  <si>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</si>
  <si>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</si>
  <si>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</si>
  <si>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</si>
  <si>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</si>
  <si>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</si>
  <si>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</si>
  <si>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</si>
  <si>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</si>
  <si>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</si>
  <si>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</si>
  <si>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</si>
  <si>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</si>
  <si>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</si>
  <si>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</si>
  <si>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</si>
  <si>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</si>
  <si>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</si>
  <si>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</si>
  <si>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</si>
  <si>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</si>
  <si>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</si>
  <si>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</si>
  <si>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</si>
  <si>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</si>
  <si>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</si>
  <si>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</si>
  <si>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</si>
  <si>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</si>
  <si>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</si>
  <si>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</si>
  <si>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</si>
  <si>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</si>
  <si>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</si>
  <si>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</si>
  <si>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</si>
  <si>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</si>
  <si>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</si>
  <si>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</si>
  <si>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</si>
  <si>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</si>
  <si>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</si>
  <si>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</si>
  <si>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</si>
  <si>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</si>
  <si>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</si>
  <si>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</si>
  <si>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</si>
  <si>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</si>
  <si>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</si>
  <si>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</si>
  <si>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</si>
  <si>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</si>
  <si>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</si>
  <si>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</si>
  <si>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</si>
  <si>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</si>
  <si>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</si>
  <si>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</si>
  <si>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</si>
  <si>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</si>
  <si>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</si>
  <si>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</si>
  <si>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</si>
  <si>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</si>
  <si>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</si>
  <si>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</si>
  <si>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</si>
  <si>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</si>
  <si>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</si>
  <si>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</si>
  <si>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</si>
  <si>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</si>
  <si>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</si>
  <si>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</si>
  <si>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</si>
  <si>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</si>
  <si>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</si>
  <si>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</si>
  <si>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</si>
  <si>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</si>
  <si>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</si>
  <si>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</si>
  <si>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</si>
  <si>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</si>
  <si>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</si>
  <si>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</si>
  <si>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</si>
  <si>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</si>
  <si>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</si>
  <si>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</si>
  <si>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</si>
  <si>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</si>
  <si>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</si>
  <si>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</si>
  <si>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</si>
  <si>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</si>
  <si>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</si>
  <si>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</si>
  <si>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</si>
  <si>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</si>
  <si>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</si>
  <si>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</si>
  <si>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</si>
  <si>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</si>
  <si>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</si>
  <si>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</si>
  <si>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</si>
  <si>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</si>
  <si>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</si>
  <si>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</si>
  <si>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</si>
  <si>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</si>
  <si>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</si>
  <si>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</si>
  <si>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</si>
  <si>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</si>
  <si>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</si>
  <si>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</si>
  <si>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</si>
  <si>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</si>
  <si>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</si>
  <si>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</si>
  <si>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</si>
  <si>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</si>
  <si>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</si>
  <si>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</si>
  <si>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</si>
  <si>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</si>
  <si>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</si>
  <si>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</si>
  <si>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</si>
  <si>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</si>
  <si>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</si>
  <si>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</si>
  <si>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</si>
  <si>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</si>
  <si>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</si>
  <si>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</si>
  <si>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</si>
  <si>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</si>
  <si>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</si>
  <si>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</si>
  <si>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</si>
  <si>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</si>
  <si>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</si>
  <si>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</si>
  <si>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</si>
  <si>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</si>
  <si>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</si>
  <si>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</si>
  <si>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</si>
  <si>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</si>
  <si>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</si>
  <si>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</si>
  <si>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</si>
  <si>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</si>
  <si>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</si>
  <si>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</si>
  <si>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</si>
  <si>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</si>
  <si>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</si>
  <si>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</si>
  <si>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</si>
  <si>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</si>
  <si>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</si>
  <si>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</si>
  <si>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</si>
  <si>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</si>
  <si>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</si>
  <si>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</si>
  <si>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</si>
  <si>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</si>
  <si>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</si>
  <si>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</si>
  <si>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</si>
  <si>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</si>
  <si>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</si>
  <si>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</si>
  <si>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</si>
  <si>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</si>
  <si>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</si>
  <si>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</si>
  <si>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</si>
  <si>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</si>
  <si>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</si>
  <si>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</si>
  <si>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</si>
  <si>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</si>
  <si>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</si>
  <si>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</si>
  <si>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</si>
  <si>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</si>
  <si>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</si>
  <si>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</si>
  <si>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</si>
  <si>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</si>
  <si>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</si>
  <si>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</si>
  <si>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</si>
  <si>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</si>
  <si>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</si>
  <si>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</si>
  <si>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</si>
  <si>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</si>
  <si>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</si>
  <si>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</si>
  <si>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</si>
  <si>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</si>
  <si>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</si>
  <si>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</si>
  <si>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</si>
  <si>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</si>
  <si>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</si>
  <si>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</si>
  <si>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</si>
  <si>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</si>
  <si>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</si>
  <si>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</si>
  <si>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</si>
  <si>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</si>
  <si>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</si>
  <si>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</si>
  <si>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</si>
  <si>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</si>
  <si>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</si>
  <si>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</si>
  <si>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</si>
  <si>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</si>
  <si>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</si>
  <si>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</si>
  <si>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</si>
  <si>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</si>
  <si>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</si>
  <si>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</si>
  <si>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</si>
  <si>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</si>
  <si>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</si>
  <si>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</si>
  <si>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</si>
  <si>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</si>
  <si>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</si>
  <si>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</si>
  <si>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</si>
  <si>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</si>
  <si>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</si>
  <si>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</si>
  <si>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</si>
  <si>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</si>
  <si>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</si>
  <si>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</si>
  <si>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</si>
  <si>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</si>
  <si>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</si>
  <si>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</si>
  <si>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</si>
  <si>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</si>
  <si>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</si>
  <si>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</si>
  <si>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</si>
  <si>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</si>
  <si>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</si>
  <si>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</si>
  <si>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</si>
  <si>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</si>
  <si>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</si>
  <si>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</si>
  <si>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</si>
  <si>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</si>
  <si>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</si>
  <si>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</si>
  <si>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</si>
  <si>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</si>
  <si>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</si>
  <si>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</si>
  <si>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</si>
  <si>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</si>
  <si>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</si>
  <si>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</si>
  <si>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</si>
  <si>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</si>
  <si>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</si>
  <si>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</si>
  <si>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</si>
  <si>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</si>
  <si>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</si>
  <si>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</si>
  <si>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</si>
  <si>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</si>
  <si>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</si>
  <si>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</si>
  <si>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</si>
  <si>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</si>
  <si>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</si>
  <si>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</si>
  <si>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</si>
  <si>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</si>
  <si>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</si>
  <si>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</si>
  <si>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</si>
  <si>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</si>
  <si>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</si>
  <si>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</si>
  <si>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</si>
  <si>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</si>
  <si>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</si>
  <si>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</si>
  <si>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</si>
  <si>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</si>
  <si>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</si>
  <si>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</si>
  <si>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</si>
  <si>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</si>
  <si>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</si>
  <si>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</si>
  <si>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</si>
  <si>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</si>
  <si>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</si>
  <si>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</si>
  <si>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</si>
  <si>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</si>
  <si>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</si>
  <si>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</si>
  <si>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</si>
  <si>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</si>
  <si>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</si>
  <si>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</si>
  <si>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</si>
  <si>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</si>
  <si>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</si>
  <si>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</si>
  <si>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</si>
  <si>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</si>
  <si>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</si>
  <si>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</si>
  <si>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</si>
  <si>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</si>
  <si>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</si>
  <si>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</si>
  <si>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</si>
  <si>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</si>
  <si>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</si>
  <si>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</si>
  <si>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</si>
  <si>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</si>
  <si>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</si>
  <si>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</si>
  <si>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</si>
  <si>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</si>
  <si>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</si>
  <si>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</si>
  <si>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</si>
  <si>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</si>
  <si>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</si>
  <si>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</si>
  <si>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</si>
  <si>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</si>
  <si>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</si>
  <si>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</si>
  <si>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</si>
  <si>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</si>
  <si>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</si>
  <si>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</si>
  <si>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</si>
  <si>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</si>
  <si>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</si>
  <si>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</si>
  <si>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</si>
  <si>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</si>
  <si>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</si>
  <si>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</si>
  <si>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</si>
  <si>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</si>
  <si>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</si>
  <si>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</si>
  <si>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</si>
  <si>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</si>
  <si>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</si>
  <si>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</si>
  <si>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</si>
  <si>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</si>
  <si>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</si>
  <si>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</si>
  <si>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</si>
  <si>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</si>
  <si>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</si>
  <si>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</si>
  <si>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</si>
  <si>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</si>
  <si>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</si>
  <si>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</si>
  <si>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</si>
  <si>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</si>
  <si>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</si>
  <si>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</si>
  <si>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</si>
  <si>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</si>
  <si>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</si>
  <si>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</si>
  <si>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</si>
  <si>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</si>
  <si>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</si>
  <si>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</si>
  <si>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</si>
  <si>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</si>
  <si>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</si>
  <si>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</si>
  <si>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</si>
  <si>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</si>
  <si>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</si>
  <si>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</si>
  <si>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</si>
  <si>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</si>
  <si>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</si>
  <si>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</si>
  <si>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</si>
  <si>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</si>
  <si>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</si>
  <si>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</si>
  <si>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</si>
  <si>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</si>
  <si>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</si>
  <si>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</si>
  <si>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</si>
  <si>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</si>
  <si>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</si>
  <si>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</si>
  <si>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</si>
  <si>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</si>
  <si>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</si>
  <si>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</si>
  <si>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</si>
  <si>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</si>
  <si>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</si>
  <si>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</si>
  <si>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</si>
  <si>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</si>
  <si>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</si>
  <si>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</si>
  <si>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</si>
  <si>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</si>
  <si>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</si>
  <si>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</si>
  <si>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</si>
  <si>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</si>
  <si>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</si>
  <si>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</si>
  <si>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</si>
  <si>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</si>
  <si>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</si>
  <si>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</si>
  <si>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</si>
  <si>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</si>
  <si>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</si>
  <si>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</si>
  <si>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</si>
  <si>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</si>
  <si>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</si>
  <si>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</si>
  <si>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</si>
  <si>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</si>
  <si>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</si>
  <si>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</si>
  <si>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</si>
  <si>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</si>
  <si>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</si>
  <si>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</si>
  <si>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</si>
  <si>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</si>
  <si>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</si>
  <si>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</si>
  <si>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</si>
  <si>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</si>
  <si>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</si>
  <si>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</si>
  <si>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</si>
  <si>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</si>
  <si>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</si>
  <si>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</si>
  <si>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</si>
  <si>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</si>
  <si>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</si>
  <si>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</si>
  <si>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</si>
  <si>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</si>
  <si>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</si>
  <si>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</si>
  <si>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</si>
  <si>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</si>
  <si>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</si>
  <si>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</si>
  <si>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</si>
  <si>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</si>
  <si>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</si>
  <si>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</si>
  <si>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</si>
  <si>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</si>
  <si>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</si>
  <si>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</si>
  <si>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</si>
  <si>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</si>
  <si>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</si>
  <si>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</si>
  <si>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</si>
  <si>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</si>
  <si>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</si>
  <si>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</si>
  <si>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</si>
  <si>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</si>
  <si>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</si>
  <si>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</si>
  <si>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</si>
  <si>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</si>
  <si>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</si>
  <si>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</si>
  <si>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</si>
  <si>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</si>
  <si>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</si>
  <si>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</si>
  <si>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</si>
  <si>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</si>
  <si>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</si>
  <si>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</si>
  <si>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</si>
  <si>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</si>
  <si>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</si>
  <si>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</si>
  <si>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</si>
  <si>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</si>
  <si>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</si>
  <si>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</si>
  <si>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</si>
  <si>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</si>
  <si>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</si>
  <si>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</si>
  <si>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</si>
  <si>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</si>
  <si>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</si>
  <si>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</si>
  <si>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</si>
  <si>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</si>
  <si>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</si>
  <si>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</si>
  <si>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</si>
  <si>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</si>
  <si>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</si>
  <si>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</si>
  <si>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</si>
  <si>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</si>
  <si>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</si>
  <si>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</si>
  <si>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</si>
  <si>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</si>
  <si>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</si>
  <si>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</si>
  <si>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</si>
  <si>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</si>
  <si>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</si>
  <si>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</si>
  <si>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</si>
  <si>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</si>
  <si>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</si>
  <si>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</si>
  <si>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</si>
  <si>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</si>
  <si>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</si>
  <si>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</si>
  <si>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</si>
  <si>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</si>
  <si>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</si>
  <si>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</si>
  <si>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</si>
  <si>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</si>
  <si>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</si>
  <si>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</si>
  <si>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</si>
  <si>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</si>
  <si>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</si>
  <si>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</si>
  <si>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</si>
  <si>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</si>
  <si>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</si>
  <si>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</si>
  <si>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</si>
  <si>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</si>
  <si>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</si>
  <si>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</si>
  <si>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</si>
  <si>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</si>
  <si>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</si>
  <si>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</si>
  <si>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</si>
  <si>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</si>
  <si>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</si>
  <si>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</si>
  <si>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</si>
  <si>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</si>
  <si>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</si>
  <si>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</si>
  <si>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</si>
  <si>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</si>
  <si>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</si>
  <si>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</si>
  <si>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</si>
  <si>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</si>
  <si>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</si>
  <si>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</si>
  <si>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</si>
  <si>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</si>
  <si>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</si>
  <si>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</si>
  <si>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</si>
  <si>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</si>
  <si>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</si>
  <si>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</si>
  <si>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</si>
  <si>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</si>
  <si>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</si>
  <si>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</si>
  <si>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</si>
  <si>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</si>
  <si>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</si>
  <si>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</si>
  <si>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</si>
  <si>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</si>
  <si>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</si>
  <si>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</si>
  <si>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</si>
  <si>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</si>
  <si>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</si>
  <si>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</si>
  <si>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</si>
  <si>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</si>
  <si>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</si>
  <si>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</si>
  <si>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</si>
  <si>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</si>
  <si>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</si>
  <si>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</si>
  <si>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</si>
  <si>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</si>
  <si>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</si>
  <si>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</si>
  <si>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</si>
  <si>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</si>
  <si>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</si>
  <si>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</si>
  <si>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</si>
  <si>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</si>
  <si>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</si>
  <si>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</si>
  <si>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</si>
  <si>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</si>
  <si>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</si>
  <si>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</si>
  <si>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</si>
  <si>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</si>
  <si>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</si>
  <si>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</si>
  <si>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</si>
  <si>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</si>
  <si>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</si>
  <si>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</si>
  <si>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</si>
  <si>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</si>
  <si>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</si>
  <si>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</si>
  <si>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</si>
  <si>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</si>
  <si>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</si>
  <si>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</si>
  <si>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</si>
  <si>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</si>
  <si>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</si>
  <si>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</si>
  <si>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</si>
  <si>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</si>
  <si>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</si>
  <si>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</si>
  <si>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</si>
  <si>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</si>
  <si>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</si>
  <si>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</si>
  <si>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</si>
  <si>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</si>
  <si>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</si>
  <si>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</si>
  <si>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</si>
  <si>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</si>
  <si>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</si>
  <si>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</si>
  <si>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</si>
  <si>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</si>
  <si>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</si>
  <si>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</si>
  <si>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</si>
  <si>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</si>
  <si>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</si>
  <si>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</si>
  <si>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</si>
  <si>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</si>
  <si>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</si>
  <si>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</si>
  <si>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</si>
  <si>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</si>
  <si>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</si>
  <si>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</si>
  <si>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</si>
  <si>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</si>
  <si>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</si>
  <si>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</si>
  <si>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</si>
  <si>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</si>
  <si>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</si>
  <si>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</si>
  <si>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</si>
  <si>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</si>
  <si>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</si>
  <si>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</si>
  <si>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</si>
  <si>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</si>
  <si>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</si>
  <si>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</si>
  <si>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</si>
  <si>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</si>
  <si>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</si>
  <si>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</si>
  <si>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</si>
  <si>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</si>
  <si>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</si>
  <si>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</si>
  <si>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</si>
  <si>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</si>
  <si>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</si>
  <si>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</si>
  <si>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</si>
  <si>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</si>
  <si>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</si>
  <si>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</si>
  <si>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</si>
  <si>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</si>
  <si>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</si>
  <si>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</si>
  <si>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</si>
  <si>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</si>
  <si>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</si>
  <si>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</si>
  <si>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</si>
  <si>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</si>
  <si>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</si>
  <si>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</si>
  <si>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</si>
  <si>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</si>
  <si>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</si>
  <si>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</si>
  <si>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</si>
  <si>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</si>
  <si>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</si>
  <si>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</si>
  <si>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</si>
  <si>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</si>
  <si>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</si>
  <si>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</si>
  <si>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</si>
  <si>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</si>
  <si>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</si>
  <si>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</si>
  <si>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</si>
  <si>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</si>
  <si>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</si>
  <si>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</si>
  <si>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</si>
  <si>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</si>
  <si>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</si>
  <si>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</si>
  <si>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</si>
  <si>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</si>
  <si>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</si>
  <si>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</si>
  <si>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</si>
  <si>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</si>
  <si>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</si>
  <si>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</si>
  <si>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</si>
  <si>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</si>
  <si>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</si>
  <si>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</si>
  <si>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</si>
  <si>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</si>
  <si>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</si>
  <si>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</si>
  <si>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</si>
  <si>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</si>
  <si>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</si>
  <si>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</si>
  <si>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</si>
  <si>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</si>
  <si>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</si>
  <si>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</si>
  <si>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</si>
  <si>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</si>
  <si>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</si>
  <si>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</si>
  <si>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</si>
  <si>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</si>
  <si>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</si>
  <si>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</si>
  <si>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</si>
  <si>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</si>
  <si>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</si>
  <si>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</si>
  <si>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</si>
  <si>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</si>
  <si>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</si>
  <si>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</si>
  <si>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</si>
  <si>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</si>
  <si>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</si>
  <si>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</si>
  <si>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</si>
  <si>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</si>
  <si>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</si>
  <si>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</si>
  <si>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</si>
  <si>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</si>
  <si>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</si>
  <si>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</si>
  <si>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</si>
  <si>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</si>
  <si>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</si>
  <si>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</si>
  <si>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</si>
  <si>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</si>
  <si>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</si>
  <si>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</si>
  <si>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</si>
  <si>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</si>
  <si>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</si>
  <si>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</si>
  <si>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</si>
  <si>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</si>
  <si>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</si>
  <si>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</si>
  <si>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</si>
  <si>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</si>
  <si>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</si>
  <si>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</si>
  <si>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</si>
  <si>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</si>
  <si>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</si>
  <si>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</si>
  <si>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</si>
  <si>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</si>
  <si>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</si>
  <si>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</si>
  <si>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</si>
  <si>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</si>
  <si>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</si>
  <si>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</si>
  <si>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</si>
  <si>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</si>
  <si>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</si>
  <si>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</si>
  <si>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</si>
  <si>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</si>
  <si>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</si>
  <si>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</si>
  <si>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</si>
  <si>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</si>
  <si>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</si>
  <si>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</si>
  <si>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</si>
  <si>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</si>
  <si>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</si>
  <si>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</si>
  <si>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</si>
  <si>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</si>
  <si>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</si>
  <si>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</si>
  <si>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</si>
  <si>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</si>
  <si>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</si>
  <si>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</si>
  <si>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</si>
  <si>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</si>
  <si>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</si>
  <si>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</si>
  <si>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</si>
  <si>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</si>
  <si>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</si>
  <si>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</si>
  <si>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</si>
  <si>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</si>
  <si>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</si>
  <si>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</si>
  <si>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</si>
  <si>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</si>
  <si>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</si>
  <si>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</si>
  <si>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</si>
  <si>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</si>
  <si>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</si>
  <si>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</si>
  <si>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</si>
  <si>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</si>
  <si>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</si>
  <si>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</si>
  <si>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</si>
  <si>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</si>
  <si>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</si>
  <si>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</si>
  <si>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</si>
  <si>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</si>
  <si>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</si>
  <si>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</si>
  <si>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</si>
  <si>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</si>
  <si>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</si>
  <si>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</si>
  <si>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</si>
  <si>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</si>
  <si>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</si>
  <si>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</si>
  <si>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</si>
  <si>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</si>
  <si>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</si>
  <si>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</si>
  <si>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</si>
  <si>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</si>
  <si>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</si>
  <si>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</si>
  <si>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</si>
  <si>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</si>
  <si>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</si>
  <si>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</si>
  <si>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</si>
  <si>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</si>
  <si>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</si>
  <si>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</si>
  <si>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</si>
  <si>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</si>
  <si>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</si>
  <si>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</si>
  <si>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</si>
  <si>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</si>
  <si>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</si>
  <si>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</si>
  <si>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</si>
  <si>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</si>
  <si>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</si>
  <si>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</si>
  <si>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</si>
  <si>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</si>
  <si>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</si>
  <si>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</si>
  <si>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</si>
  <si>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</si>
  <si>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</si>
  <si>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</si>
  <si>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</si>
  <si>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</si>
  <si>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</si>
  <si>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</si>
  <si>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</si>
  <si>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</si>
  <si>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</si>
  <si>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</si>
  <si>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</si>
  <si>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</si>
  <si>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</si>
  <si>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</si>
  <si>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</si>
  <si>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</si>
  <si>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</si>
  <si>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</si>
  <si>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</si>
  <si>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</si>
  <si>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</si>
  <si>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</si>
  <si>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</si>
  <si>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</si>
  <si>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</si>
  <si>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</si>
  <si>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</si>
  <si>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</si>
  <si>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</si>
  <si>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</si>
  <si>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</si>
  <si>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</si>
  <si>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</si>
  <si>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</si>
  <si>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</si>
  <si>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</si>
  <si>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</si>
  <si>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</si>
  <si>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</si>
  <si>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</si>
  <si>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</si>
  <si>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</si>
  <si>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</si>
  <si>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</si>
  <si>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</si>
  <si>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</si>
  <si>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</si>
  <si>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</si>
  <si>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</si>
  <si>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</si>
  <si>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</si>
  <si>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</si>
  <si>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</si>
  <si>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</si>
  <si>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</si>
  <si>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</si>
  <si>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</si>
  <si>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</si>
  <si>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</si>
  <si>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</si>
  <si>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</si>
  <si>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</si>
  <si>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</si>
  <si>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</si>
  <si>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</si>
  <si>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</si>
  <si>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</si>
  <si>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</si>
  <si>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</si>
  <si>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</si>
  <si>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</si>
  <si>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</si>
  <si>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</si>
  <si>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</si>
  <si>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</si>
  <si>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</si>
  <si>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</si>
  <si>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</si>
  <si>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</si>
  <si>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</si>
  <si>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</si>
  <si>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</si>
  <si>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</si>
  <si>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</si>
  <si>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</si>
  <si>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</si>
  <si>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</si>
  <si>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</si>
  <si>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</si>
  <si>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</si>
  <si>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</si>
  <si>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</si>
  <si>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</si>
  <si>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</si>
  <si>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</si>
  <si>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</si>
  <si>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</si>
  <si>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</si>
  <si>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</si>
  <si>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</si>
  <si>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</si>
  <si>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</si>
  <si>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</si>
  <si>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</si>
  <si>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</si>
  <si>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</si>
  <si>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</si>
  <si>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</si>
  <si>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</si>
  <si>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</si>
  <si>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</si>
  <si>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</si>
  <si>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</si>
  <si>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</si>
  <si>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</si>
  <si>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</si>
  <si>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</si>
  <si>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</si>
  <si>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</si>
  <si>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</si>
  <si>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</si>
  <si>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</si>
  <si>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</si>
  <si>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</si>
  <si>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</si>
  <si>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</si>
  <si>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</si>
  <si>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</si>
  <si>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</si>
  <si>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</si>
  <si>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</si>
  <si>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</si>
  <si>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</si>
  <si>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</si>
  <si>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</si>
  <si>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</si>
  <si>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</si>
  <si>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</si>
  <si>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</si>
  <si>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</si>
  <si>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</si>
  <si>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</si>
  <si>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</si>
  <si>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</si>
  <si>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</si>
  <si>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</si>
  <si>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</si>
  <si>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</si>
  <si>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</si>
  <si>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</si>
  <si>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</si>
  <si>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</si>
  <si>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</si>
  <si>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</si>
  <si>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</si>
  <si>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</si>
  <si>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</si>
  <si>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</si>
  <si>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</si>
  <si>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</si>
  <si>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</si>
  <si>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</si>
  <si>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</si>
  <si>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</si>
  <si>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</si>
  <si>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</si>
  <si>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</si>
  <si>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</si>
  <si>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</si>
  <si>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</si>
  <si>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</si>
  <si>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</si>
  <si>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</si>
  <si>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</si>
  <si>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</si>
  <si>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</si>
  <si>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</si>
  <si>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</si>
  <si>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</si>
  <si>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</si>
  <si>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</si>
  <si>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</si>
  <si>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</si>
  <si>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</si>
  <si>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</si>
  <si>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</si>
  <si>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</si>
  <si>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</si>
  <si>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</si>
  <si>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</si>
  <si>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</si>
  <si>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</si>
  <si>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</si>
  <si>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</si>
  <si>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</si>
  <si>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</si>
  <si>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</si>
  <si>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</si>
  <si>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</si>
  <si>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</si>
  <si>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</si>
  <si>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</si>
  <si>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</si>
  <si>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</si>
  <si>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</si>
  <si>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</si>
  <si>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</si>
  <si>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</si>
  <si>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</si>
  <si>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</si>
  <si>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</si>
  <si>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</si>
  <si>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</si>
  <si>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</si>
  <si>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</si>
  <si>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</si>
  <si>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</si>
  <si>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</si>
  <si>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</si>
  <si>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</si>
  <si>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</si>
  <si>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</si>
  <si>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</si>
  <si>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</si>
  <si>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</si>
  <si>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</si>
  <si>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</si>
  <si>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</si>
  <si>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</si>
  <si>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</si>
  <si>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</si>
  <si>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</si>
  <si>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</si>
  <si>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</si>
  <si>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</si>
  <si>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</si>
  <si>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</si>
  <si>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</si>
  <si>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</si>
  <si>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</si>
  <si>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</si>
  <si>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</si>
  <si>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</si>
  <si>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</si>
  <si>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</si>
  <si>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</si>
  <si>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</si>
  <si>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</si>
  <si>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</si>
  <si>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</si>
  <si>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</si>
  <si>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</si>
  <si>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</si>
  <si>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</si>
  <si>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</si>
  <si>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</si>
  <si>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</si>
  <si>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</si>
  <si>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</si>
  <si>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</si>
  <si>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</si>
  <si>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</si>
  <si>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</si>
  <si>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</si>
  <si>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</si>
  <si>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</si>
  <si>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</si>
  <si>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</si>
  <si>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</si>
  <si>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</si>
  <si>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</si>
  <si>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</si>
  <si>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</si>
  <si>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</si>
  <si>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</si>
  <si>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</si>
  <si>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</si>
  <si>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</si>
  <si>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</si>
  <si>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</si>
  <si>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</si>
  <si>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</si>
  <si>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</si>
  <si>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</si>
  <si>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</si>
  <si>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</si>
  <si>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</si>
  <si>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</si>
  <si>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</si>
  <si>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</si>
  <si>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</si>
  <si>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</si>
  <si>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</si>
  <si>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</si>
  <si>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</si>
  <si>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</si>
  <si>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</si>
  <si>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</si>
  <si>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</si>
  <si>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</si>
  <si>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</si>
  <si>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</si>
  <si>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</si>
  <si>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</si>
  <si>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</si>
  <si>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</si>
  <si>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</si>
  <si>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</si>
  <si>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</si>
  <si>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</si>
  <si>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</si>
  <si>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</si>
  <si>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</si>
  <si>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</si>
  <si>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</si>
  <si>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</si>
  <si>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</si>
  <si>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</si>
  <si>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</si>
  <si>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</si>
  <si>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</si>
  <si>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</si>
  <si>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</si>
  <si>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</si>
  <si>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</si>
  <si>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</si>
  <si>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</si>
  <si>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</si>
  <si>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</si>
  <si>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</si>
  <si>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</si>
  <si>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</si>
  <si>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</si>
  <si>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</si>
  <si>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</si>
  <si>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</si>
  <si>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</si>
  <si>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</si>
  <si>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</si>
  <si>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</si>
  <si>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</si>
  <si>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</si>
  <si>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</si>
  <si>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</si>
  <si>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</si>
  <si>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</si>
  <si>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</si>
  <si>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</si>
  <si>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</si>
  <si>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</si>
  <si>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</si>
  <si>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</si>
  <si>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</si>
  <si>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</si>
  <si>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</si>
  <si>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</si>
  <si>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</si>
  <si>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</si>
  <si>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</si>
  <si>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</si>
  <si>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</si>
  <si>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</si>
  <si>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</si>
  <si>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</si>
  <si>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</si>
  <si>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</si>
  <si>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</si>
  <si>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</si>
  <si>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</si>
  <si>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</si>
  <si>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</si>
  <si>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</si>
  <si>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</si>
  <si>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</si>
  <si>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</si>
  <si>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</si>
  <si>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</si>
  <si>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</si>
  <si>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</si>
  <si>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</si>
  <si>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</si>
  <si>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</si>
  <si>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</si>
  <si>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</si>
  <si>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</si>
  <si>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</si>
  <si>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</si>
  <si>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</si>
  <si>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</si>
  <si>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</si>
  <si>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</si>
  <si>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</si>
  <si>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</si>
  <si>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</si>
  <si>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</si>
  <si>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</si>
  <si>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</si>
  <si>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</si>
  <si>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</si>
  <si>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</si>
  <si>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</si>
  <si>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</si>
  <si>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</si>
  <si>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</si>
  <si>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</si>
  <si>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</si>
  <si>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</si>
  <si>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</si>
  <si>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</si>
  <si>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</si>
  <si>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</si>
  <si>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</si>
  <si>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</si>
  <si>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</si>
  <si>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</si>
  <si>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</si>
  <si>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</si>
  <si>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</si>
  <si>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</si>
  <si>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</si>
  <si>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</si>
  <si>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</si>
  <si>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</si>
  <si>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</si>
  <si>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</si>
  <si>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</si>
  <si>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</si>
  <si>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</si>
  <si>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</si>
  <si>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</si>
  <si>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</si>
  <si>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</si>
  <si>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</si>
  <si>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</si>
  <si>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</si>
  <si>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</si>
  <si>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</si>
  <si>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</si>
  <si>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</si>
  <si>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</si>
  <si>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</si>
  <si>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</si>
  <si>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</si>
  <si>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</si>
  <si>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</si>
  <si>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</si>
  <si>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</si>
  <si>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</si>
  <si>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</si>
  <si>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</si>
  <si>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</si>
  <si>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</si>
  <si>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</si>
  <si>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</si>
  <si>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</si>
  <si>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</si>
  <si>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</si>
  <si>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</si>
  <si>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</si>
  <si>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</si>
  <si>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</si>
  <si>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</si>
  <si>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</si>
  <si>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</si>
  <si>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</si>
  <si>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</si>
  <si>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</si>
  <si>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</si>
  <si>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</si>
  <si>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</si>
  <si>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</si>
  <si>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</si>
  <si>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</si>
  <si>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</si>
  <si>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</si>
  <si>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</si>
  <si>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</si>
  <si>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</si>
  <si>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</si>
  <si>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</si>
  <si>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</si>
  <si>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</si>
  <si>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</si>
  <si>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</si>
  <si>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</si>
  <si>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</si>
  <si>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</si>
  <si>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</si>
  <si>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</si>
  <si>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</si>
  <si>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</si>
  <si>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</si>
  <si>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</si>
  <si>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</si>
  <si>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</si>
  <si>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</si>
  <si>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</si>
  <si>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</si>
  <si>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</si>
  <si>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</si>
  <si>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</si>
  <si>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</si>
  <si>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</si>
  <si>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</si>
  <si>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</si>
  <si>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</si>
  <si>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</si>
  <si>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</si>
  <si>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</si>
  <si>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</si>
  <si>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</si>
  <si>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</si>
  <si>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</si>
  <si>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</si>
  <si>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</si>
  <si>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</si>
  <si>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</si>
  <si>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</si>
  <si>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</si>
  <si>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</si>
  <si>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</si>
  <si>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</si>
  <si>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</si>
  <si>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</si>
  <si>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</si>
  <si>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</si>
  <si>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</si>
  <si>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</si>
  <si>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</si>
  <si>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</si>
  <si>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</si>
  <si>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</si>
  <si>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</si>
  <si>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</si>
  <si>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</si>
  <si>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</si>
  <si>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</si>
  <si>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</si>
  <si>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</si>
  <si>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</si>
  <si>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</si>
  <si>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</si>
  <si>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</si>
  <si>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</si>
  <si>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</si>
  <si>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</si>
  <si>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</si>
  <si>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</si>
  <si>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</si>
  <si>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</si>
  <si>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</si>
  <si>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</si>
  <si>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</si>
  <si>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</si>
  <si>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</si>
  <si>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</si>
  <si>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</si>
  <si>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</si>
  <si>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</si>
  <si>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</si>
  <si>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</si>
  <si>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</si>
  <si>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</si>
  <si>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</si>
  <si>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</si>
  <si>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</si>
  <si>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</si>
  <si>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</si>
  <si>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</si>
  <si>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</si>
  <si>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</si>
  <si>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</si>
  <si>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</si>
  <si>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</si>
  <si>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</si>
  <si>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</si>
  <si>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</si>
  <si>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</si>
  <si>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</si>
  <si>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</si>
  <si>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</si>
  <si>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</si>
  <si>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</si>
  <si>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</si>
  <si>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</si>
  <si>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</si>
  <si>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</si>
  <si>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</si>
  <si>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</si>
  <si>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</si>
  <si>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</si>
  <si>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</si>
  <si>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</si>
  <si>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</si>
  <si>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</si>
  <si>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</si>
  <si>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</si>
  <si>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</si>
  <si>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</si>
  <si>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</si>
  <si>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</si>
  <si>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</si>
  <si>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</si>
  <si>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</si>
  <si>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</si>
  <si>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</si>
  <si>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</si>
  <si>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</si>
  <si>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</si>
  <si>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</si>
  <si>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</si>
  <si>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</si>
  <si>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</si>
  <si>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</si>
  <si>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</si>
  <si>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</si>
  <si>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</si>
  <si>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</si>
  <si>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</si>
  <si>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</si>
  <si>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</si>
  <si>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</si>
  <si>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</si>
  <si>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</si>
  <si>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</si>
  <si>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</si>
  <si>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</si>
  <si>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</si>
  <si>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</si>
  <si>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</si>
  <si>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</si>
  <si>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</si>
  <si>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</si>
  <si>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</si>
  <si>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</si>
  <si>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</si>
  <si>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</si>
  <si>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</si>
  <si>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</si>
  <si>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</si>
  <si>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</si>
  <si>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</si>
  <si>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</si>
  <si>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</si>
  <si>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</si>
  <si>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</si>
  <si>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</si>
  <si>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</si>
  <si>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</si>
  <si>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</si>
  <si>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</si>
  <si>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</si>
  <si>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</si>
  <si>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</si>
  <si>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</si>
  <si>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</si>
  <si>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</si>
  <si>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</si>
  <si>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</si>
  <si>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</si>
  <si>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</si>
  <si>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</si>
  <si>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</si>
  <si>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</si>
  <si>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</si>
  <si>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</si>
  <si>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</si>
  <si>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</si>
  <si>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</si>
  <si>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</si>
  <si>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</si>
  <si>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</si>
  <si>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</si>
  <si>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</si>
  <si>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</si>
  <si>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</si>
  <si>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</si>
  <si>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</si>
  <si>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</si>
  <si>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</si>
  <si>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</si>
  <si>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</si>
  <si>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</si>
  <si>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</si>
  <si>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</si>
  <si>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</si>
  <si>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</si>
  <si>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</si>
  <si>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</si>
  <si>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</si>
  <si>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</si>
  <si>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</si>
  <si>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</si>
  <si>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</si>
  <si>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</si>
  <si>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</si>
  <si>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</si>
  <si>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</si>
  <si>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</si>
  <si>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</si>
  <si>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</si>
  <si>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</si>
  <si>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</si>
  <si>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</si>
  <si>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</si>
  <si>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</si>
  <si>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</si>
  <si>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</si>
  <si>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</si>
  <si>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</si>
  <si>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</si>
  <si>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</si>
  <si>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</si>
  <si>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</si>
  <si>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</si>
  <si>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</si>
  <si>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</si>
  <si>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</si>
  <si>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</si>
  <si>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</si>
  <si>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</si>
  <si>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</si>
  <si>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</si>
  <si>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</si>
  <si>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</si>
  <si>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</si>
  <si>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</si>
  <si>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</si>
  <si>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</si>
  <si>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</si>
  <si>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</si>
  <si>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</si>
  <si>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</si>
  <si>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</si>
  <si>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</si>
  <si>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</si>
  <si>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</si>
  <si>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</si>
  <si>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</si>
  <si>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</si>
  <si>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</si>
  <si>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</si>
  <si>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</si>
  <si>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</si>
  <si>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</si>
  <si>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</si>
  <si>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</si>
  <si>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</si>
  <si>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</si>
  <si>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</si>
  <si>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</si>
  <si>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</si>
  <si>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</si>
  <si>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</si>
  <si>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</si>
  <si>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</si>
  <si>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</si>
  <si>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</si>
  <si>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</si>
  <si>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</si>
  <si>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</si>
  <si>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</si>
  <si>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</si>
  <si>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</si>
  <si>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</si>
  <si>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</si>
  <si>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</si>
  <si>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</si>
  <si>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</si>
  <si>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</si>
  <si>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</si>
  <si>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</si>
  <si>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</si>
  <si>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</si>
  <si>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</si>
  <si>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</si>
  <si>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</si>
  <si>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</si>
  <si>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</si>
  <si>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</si>
  <si>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</si>
  <si>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</si>
  <si>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</si>
  <si>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</si>
  <si>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</si>
  <si>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</si>
  <si>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</si>
  <si>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</si>
  <si>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</si>
  <si>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</si>
  <si>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</si>
  <si>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</si>
  <si>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</si>
  <si>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</si>
  <si>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</si>
  <si>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</si>
  <si>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</si>
  <si>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</si>
  <si>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</si>
  <si>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</si>
  <si>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</si>
  <si>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</si>
  <si>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</si>
  <si>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</si>
  <si>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</si>
  <si>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</si>
  <si>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</si>
  <si>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</si>
  <si>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</si>
  <si>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</si>
  <si>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</si>
  <si>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</si>
  <si>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</si>
  <si>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</si>
  <si>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</si>
  <si>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</si>
  <si>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</si>
  <si>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</si>
  <si>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</si>
  <si>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</si>
  <si>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</si>
  <si>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</si>
  <si>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</si>
  <si>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</si>
  <si>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</si>
  <si>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</si>
  <si>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</si>
  <si>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</si>
  <si>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</si>
  <si>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</si>
  <si>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</si>
  <si>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</si>
  <si>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</si>
  <si>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</si>
  <si>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</si>
  <si>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</si>
  <si>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</si>
  <si>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</si>
  <si>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</si>
  <si>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</si>
  <si>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</si>
  <si>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</si>
  <si>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</si>
  <si>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</si>
  <si>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</si>
  <si>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</si>
  <si>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</si>
  <si>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</si>
  <si>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</si>
  <si>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</si>
  <si>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</si>
  <si>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</si>
  <si>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</si>
  <si>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</si>
  <si>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</si>
  <si>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</si>
  <si>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</si>
  <si>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</si>
  <si>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</si>
  <si>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</si>
  <si>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</si>
  <si>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</si>
  <si>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</si>
  <si>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</si>
  <si>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</si>
  <si>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</si>
  <si>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</si>
  <si>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</si>
  <si>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</si>
  <si>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</si>
  <si>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</si>
  <si>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</si>
  <si>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</si>
  <si>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</si>
  <si>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</si>
  <si>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</si>
  <si>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</si>
  <si>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</si>
  <si>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</si>
  <si>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</si>
  <si>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</si>
  <si>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</si>
  <si>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</si>
  <si>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</si>
  <si>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</si>
  <si>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</si>
  <si>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</si>
  <si>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</si>
  <si>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</si>
  <si>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</si>
  <si>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</si>
  <si>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</si>
  <si>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</si>
  <si>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</si>
  <si>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</si>
  <si>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</si>
  <si>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</si>
  <si>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</si>
  <si>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</si>
  <si>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</si>
  <si>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</si>
  <si>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</si>
  <si>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</si>
  <si>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</si>
  <si>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</si>
  <si>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</si>
  <si>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</si>
  <si>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</si>
  <si>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</si>
  <si>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</si>
  <si>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</si>
  <si>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</si>
  <si>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</si>
  <si>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</si>
  <si>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</si>
  <si>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</si>
  <si>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</si>
  <si>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</si>
  <si>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</si>
  <si>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</si>
  <si>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</si>
  <si>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</si>
  <si>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</si>
  <si>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</si>
  <si>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</si>
  <si>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</si>
  <si>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</si>
  <si>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</si>
  <si>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</si>
  <si>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</si>
  <si>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</si>
  <si>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</si>
  <si>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</si>
  <si>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</si>
  <si>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</si>
  <si>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</si>
  <si>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</si>
  <si>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</si>
  <si>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</si>
  <si>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</si>
  <si>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</si>
  <si>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</si>
  <si>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</si>
  <si>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</si>
  <si>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</si>
  <si>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</si>
  <si>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</si>
  <si>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</si>
  <si>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</si>
  <si>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</si>
  <si>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</si>
  <si>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</si>
  <si>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</si>
  <si>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</si>
  <si>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</si>
  <si>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</si>
  <si>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</si>
  <si>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</si>
  <si>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</si>
  <si>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</si>
  <si>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</si>
  <si>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</si>
  <si>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</si>
  <si>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</si>
  <si>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</si>
  <si>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</si>
  <si>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</si>
  <si>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</si>
  <si>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</si>
  <si>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</si>
  <si>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</si>
  <si>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</si>
  <si>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</si>
  <si>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</si>
  <si>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</si>
  <si>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</si>
  <si>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</si>
  <si>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</si>
  <si>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</si>
  <si>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</si>
  <si>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</si>
  <si>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</si>
  <si>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</si>
  <si>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</si>
  <si>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</si>
  <si>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</si>
  <si>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</si>
  <si>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</si>
  <si>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</si>
  <si>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</si>
  <si>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</si>
  <si>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</si>
  <si>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</si>
  <si>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</si>
  <si>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</si>
  <si>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</si>
  <si>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</si>
  <si>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</si>
  <si>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</si>
  <si>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</si>
  <si>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</si>
  <si>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</si>
  <si>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</si>
  <si>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</si>
  <si>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</si>
  <si>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</si>
  <si>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</si>
  <si>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</si>
  <si>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</si>
  <si>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</si>
  <si>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</si>
  <si>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</si>
  <si>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</si>
  <si>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</si>
  <si>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</si>
  <si>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</si>
  <si>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</si>
  <si>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</si>
  <si>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</si>
  <si>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</si>
  <si>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</si>
  <si>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</si>
  <si>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</si>
  <si>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</si>
  <si>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</si>
  <si>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</si>
  <si>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</si>
  <si>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</si>
  <si>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</si>
  <si>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</si>
  <si>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</si>
  <si>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</si>
  <si>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</si>
  <si>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</si>
  <si>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</si>
  <si>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</si>
  <si>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</si>
  <si>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</si>
  <si>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</si>
  <si>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</si>
  <si>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</si>
  <si>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</si>
  <si>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</si>
  <si>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</si>
  <si>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</si>
  <si>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</si>
  <si>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</si>
  <si>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</si>
  <si>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</si>
  <si>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</si>
  <si>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</si>
  <si>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</si>
  <si>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</si>
  <si>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</si>
  <si>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</si>
  <si>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</si>
  <si>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</si>
  <si>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</si>
  <si>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</si>
  <si>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</si>
  <si>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</si>
  <si>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</si>
  <si>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</si>
  <si>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</si>
  <si>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</si>
  <si>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</si>
  <si>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</si>
  <si>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</si>
  <si>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</si>
  <si>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</si>
  <si>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</si>
  <si>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</si>
  <si>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</si>
  <si>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</si>
  <si>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</si>
  <si>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</si>
  <si>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</si>
  <si>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</si>
  <si>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</si>
  <si>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</si>
  <si>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</si>
  <si>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</si>
  <si>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</si>
  <si>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</si>
  <si>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</si>
  <si>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</si>
  <si>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</si>
  <si>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</si>
  <si>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</si>
  <si>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</si>
  <si>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</si>
  <si>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</si>
  <si>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</si>
  <si>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</si>
  <si>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</si>
  <si>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</si>
  <si>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</si>
  <si>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</si>
  <si>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</si>
  <si>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</si>
  <si>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</si>
  <si>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</si>
  <si>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</si>
  <si>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</si>
  <si>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</si>
  <si>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</si>
  <si>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</si>
  <si>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</si>
  <si>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</si>
  <si>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</si>
  <si>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</si>
  <si>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</si>
  <si>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</si>
  <si>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</si>
  <si>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</si>
  <si>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</si>
  <si>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</si>
  <si>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</si>
  <si>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</si>
  <si>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</si>
  <si>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</si>
  <si>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</si>
  <si>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</si>
  <si>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</si>
  <si>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</si>
  <si>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</si>
  <si>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</si>
  <si>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</si>
  <si>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</si>
  <si>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</si>
  <si>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</si>
  <si>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</si>
  <si>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</si>
  <si>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</si>
  <si>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</si>
  <si>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</si>
  <si>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</si>
  <si>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</si>
  <si>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</si>
  <si>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</si>
  <si>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</si>
  <si>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</si>
  <si>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</si>
  <si>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</si>
  <si>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</si>
  <si>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</si>
  <si>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</si>
  <si>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</si>
  <si>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</si>
  <si>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</si>
  <si>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</si>
  <si>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</si>
  <si>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</si>
  <si>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</si>
  <si>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</si>
  <si>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</si>
  <si>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</si>
  <si>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</si>
  <si>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</si>
  <si>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</si>
  <si>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</si>
  <si>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</si>
  <si>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</si>
  <si>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</si>
  <si>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</si>
  <si>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</si>
  <si>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</si>
  <si>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</si>
  <si>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</si>
  <si>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</si>
  <si>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</si>
  <si>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</si>
  <si>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</si>
  <si>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</si>
  <si>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</si>
  <si>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</si>
  <si>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</si>
  <si>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</si>
  <si>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</si>
  <si>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</si>
  <si>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</si>
  <si>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</si>
  <si>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</si>
  <si>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</si>
  <si>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</si>
  <si>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</si>
  <si>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</si>
  <si>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</si>
  <si>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</si>
  <si>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</si>
  <si>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</si>
  <si>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</si>
  <si>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</si>
  <si>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</si>
  <si>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</si>
  <si>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</si>
  <si>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</si>
  <si>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</si>
  <si>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</si>
  <si>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</si>
  <si>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</si>
  <si>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</si>
  <si>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</si>
  <si>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</si>
  <si>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</si>
  <si>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</si>
  <si>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</si>
  <si>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</si>
  <si>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</si>
  <si>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</si>
  <si>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</si>
  <si>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</si>
  <si>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</si>
  <si>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</si>
  <si>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</si>
  <si>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</si>
  <si>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</si>
  <si>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</si>
  <si>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</si>
  <si>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</si>
  <si>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</si>
  <si>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</si>
  <si>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</si>
  <si>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</si>
  <si>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</si>
  <si>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</si>
  <si>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</si>
  <si>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</si>
  <si>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</si>
  <si>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</si>
  <si>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</si>
  <si>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</si>
  <si>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</si>
  <si>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</si>
  <si>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</si>
  <si>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</si>
  <si>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</si>
  <si>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</si>
  <si>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</si>
  <si>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</si>
  <si>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</si>
  <si>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</si>
  <si>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</si>
  <si>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</si>
  <si>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</si>
  <si>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</si>
  <si>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</si>
  <si>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</si>
  <si>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</si>
  <si>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</si>
  <si>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</si>
  <si>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</si>
  <si>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</si>
  <si>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</si>
  <si>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</si>
  <si>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</si>
  <si>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</si>
  <si>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</si>
  <si>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</si>
  <si>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</si>
  <si>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</si>
  <si>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</si>
  <si>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</si>
  <si>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</si>
  <si>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</si>
  <si>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</si>
  <si>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</si>
  <si>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</si>
  <si>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</si>
  <si>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</si>
  <si>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</si>
  <si>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</si>
  <si>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</si>
  <si>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</si>
  <si>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</si>
  <si>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</si>
  <si>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</si>
  <si>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</si>
  <si>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</si>
  <si>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</si>
  <si>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</si>
  <si>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</si>
  <si>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</si>
  <si>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</si>
  <si>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</si>
  <si>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</si>
  <si>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</si>
  <si>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</si>
  <si>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</si>
  <si>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</si>
  <si>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</si>
  <si>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</si>
  <si>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</si>
  <si>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</si>
  <si>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</si>
  <si>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</si>
  <si>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</si>
  <si>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</si>
  <si>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</si>
  <si>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</si>
  <si>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</si>
  <si>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</si>
  <si>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</si>
  <si>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</si>
  <si>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</si>
  <si>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</si>
  <si>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</si>
  <si>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</si>
  <si>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</si>
  <si>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</si>
  <si>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</si>
  <si>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</si>
  <si>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</si>
  <si>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</si>
  <si>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</si>
  <si>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</si>
  <si>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</si>
  <si>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</si>
  <si>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</si>
  <si>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</si>
  <si>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</si>
  <si>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</si>
  <si>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</si>
  <si>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</si>
  <si>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</si>
  <si>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</si>
  <si>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</si>
  <si>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</si>
  <si>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</si>
  <si>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</si>
  <si>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</si>
  <si>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</si>
  <si>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</si>
  <si>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</si>
  <si>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</si>
  <si>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</si>
  <si>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</si>
  <si>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</si>
  <si>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</si>
  <si>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</si>
  <si>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</si>
  <si>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</si>
  <si>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</si>
  <si>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</si>
  <si>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</si>
  <si>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</si>
  <si>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</si>
  <si>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</si>
  <si>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</si>
  <si>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</si>
  <si>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</si>
  <si>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</si>
  <si>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</si>
  <si>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</si>
  <si>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</si>
  <si>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</si>
  <si>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</si>
  <si>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</si>
  <si>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</si>
  <si>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</si>
  <si>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</si>
  <si>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</si>
  <si>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</si>
  <si>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</si>
  <si>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</si>
  <si>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</si>
  <si>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</si>
  <si>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</si>
  <si>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</si>
  <si>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</si>
  <si>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</si>
  <si>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</si>
  <si>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</si>
  <si>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</si>
  <si>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</si>
  <si>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</si>
  <si>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</si>
  <si>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</si>
  <si>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</si>
  <si>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</si>
  <si>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</si>
  <si>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</si>
  <si>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</si>
  <si>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</si>
  <si>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</si>
  <si>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</si>
  <si>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</si>
  <si>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</si>
  <si>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</si>
  <si>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</si>
  <si>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</si>
  <si>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</si>
  <si>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</si>
  <si>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</si>
  <si>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</si>
  <si>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</si>
  <si>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</si>
  <si>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</si>
  <si>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</si>
  <si>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</si>
  <si>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</si>
  <si>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</si>
  <si>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</si>
  <si>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</si>
  <si>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</si>
  <si>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</si>
  <si>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</si>
  <si>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</si>
  <si>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</si>
  <si>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</si>
  <si>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</si>
  <si>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</si>
  <si>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</si>
  <si>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</si>
  <si>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</si>
  <si>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</si>
  <si>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</si>
  <si>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</si>
  <si>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</si>
  <si>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</si>
  <si>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</si>
  <si>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</si>
  <si>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</si>
  <si>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</si>
  <si>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</si>
  <si>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</si>
  <si>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</si>
  <si>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</si>
  <si>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</si>
  <si>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</si>
  <si>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</si>
  <si>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</si>
  <si>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</si>
  <si>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</si>
  <si>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</si>
  <si>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</si>
  <si>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</si>
  <si>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</si>
  <si>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</si>
  <si>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</si>
  <si>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</si>
  <si>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</si>
  <si>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</si>
  <si>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</si>
  <si>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</si>
  <si>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</si>
  <si>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</si>
  <si>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</si>
  <si>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</si>
  <si>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</si>
  <si>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</si>
  <si>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</si>
  <si>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</si>
  <si>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</si>
  <si>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</si>
  <si>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</si>
  <si>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</si>
  <si>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</si>
  <si>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</si>
  <si>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</si>
  <si>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</si>
  <si>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</si>
  <si>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</si>
  <si>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</si>
  <si>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</si>
  <si>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</si>
  <si>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</si>
  <si>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</si>
  <si>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</si>
  <si>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</si>
  <si>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</si>
  <si>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</si>
  <si>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</si>
  <si>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</si>
  <si>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</si>
  <si>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</si>
  <si>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</si>
  <si>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</si>
  <si>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</si>
  <si>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</si>
  <si>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</si>
  <si>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</si>
  <si>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</si>
  <si>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</si>
  <si>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</si>
  <si>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</si>
  <si>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</si>
  <si>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</si>
  <si>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</si>
  <si>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</si>
  <si>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</si>
  <si>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</si>
  <si>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</si>
  <si>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</si>
  <si>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</si>
  <si>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</si>
  <si>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</si>
  <si>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</si>
  <si>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</si>
  <si>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</si>
  <si>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</si>
  <si>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</si>
  <si>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</si>
  <si>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</si>
  <si>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</si>
  <si>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</si>
  <si>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</si>
  <si>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</si>
  <si>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</si>
  <si>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</si>
  <si>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</si>
  <si>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</si>
  <si>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</si>
  <si>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</si>
  <si>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</si>
  <si>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</si>
  <si>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</si>
  <si>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</si>
  <si>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</si>
  <si>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</si>
  <si>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</si>
  <si>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</si>
  <si>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</si>
  <si>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</si>
  <si>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</si>
  <si>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</si>
  <si>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</si>
  <si>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</si>
  <si>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</si>
  <si>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</si>
  <si>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</si>
  <si>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</si>
  <si>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</si>
  <si>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</si>
  <si>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</si>
  <si>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</si>
  <si>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</si>
  <si>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</si>
  <si>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</si>
  <si>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</si>
  <si>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</si>
  <si>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</si>
  <si>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</si>
  <si>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</si>
  <si>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</si>
  <si>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</si>
  <si>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</si>
  <si>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</si>
  <si>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</si>
  <si>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</si>
  <si>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</si>
  <si>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</si>
  <si>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</si>
  <si>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</si>
  <si>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</si>
  <si>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</si>
  <si>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</si>
  <si>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</si>
  <si>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</si>
  <si>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</si>
  <si>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</si>
  <si>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</si>
  <si>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</si>
  <si>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</si>
  <si>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</si>
  <si>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</si>
  <si>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</si>
  <si>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</si>
  <si>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</si>
  <si>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</si>
  <si>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</si>
  <si>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</si>
  <si>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</si>
  <si>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</si>
  <si>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</si>
  <si>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</si>
  <si>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</si>
  <si>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</si>
  <si>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</si>
  <si>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</si>
  <si>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</si>
  <si>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</si>
  <si>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</si>
  <si>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</si>
  <si>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</si>
  <si>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</si>
  <si>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</si>
  <si>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</si>
  <si>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</si>
  <si>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</si>
  <si>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</si>
  <si>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</si>
  <si>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</si>
  <si>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</si>
  <si>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</si>
  <si>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</si>
  <si>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</si>
  <si>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</si>
  <si>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</si>
  <si>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</si>
  <si>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</si>
  <si>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</si>
  <si>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</si>
  <si>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</si>
  <si>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</si>
  <si>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</si>
  <si>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</si>
  <si>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</si>
  <si>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</si>
  <si>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</si>
  <si>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</si>
  <si>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</si>
  <si>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</si>
  <si>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</si>
  <si>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</si>
  <si>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</si>
  <si>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</si>
  <si>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</si>
  <si>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</si>
  <si>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</si>
  <si>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</si>
  <si>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</si>
  <si>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</si>
  <si>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</si>
  <si>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</si>
  <si>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</si>
  <si>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</si>
  <si>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</si>
  <si>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</si>
  <si>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</si>
  <si>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</si>
  <si>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</si>
  <si>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</si>
  <si>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</si>
  <si>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</si>
  <si>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</si>
  <si>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</si>
  <si>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</si>
  <si>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</si>
  <si>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</si>
  <si>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</si>
  <si>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</si>
  <si>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</si>
  <si>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</si>
  <si>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</si>
  <si>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</si>
  <si>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</si>
  <si>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</si>
  <si>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</si>
  <si>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</si>
  <si>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</si>
  <si>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</si>
  <si>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</si>
  <si>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</si>
  <si>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</si>
  <si>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</si>
  <si>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</si>
  <si>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</si>
  <si>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</si>
  <si>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</si>
  <si>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</si>
  <si>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</si>
  <si>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</si>
  <si>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</si>
  <si>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</si>
  <si>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</si>
  <si>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</si>
  <si>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</si>
  <si>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</si>
  <si>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</si>
  <si>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</si>
  <si>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</si>
  <si>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</si>
  <si>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</si>
  <si>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</si>
  <si>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</si>
  <si>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</si>
  <si>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</si>
  <si>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</si>
  <si>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</si>
  <si>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</si>
  <si>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</si>
  <si>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</si>
  <si>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</si>
  <si>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</si>
  <si>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</si>
  <si>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</si>
  <si>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</si>
  <si>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</si>
  <si>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</si>
  <si>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</si>
  <si>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</si>
  <si>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</si>
  <si>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</si>
  <si>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</si>
  <si>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</si>
  <si>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</si>
  <si>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</si>
  <si>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</si>
  <si>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</si>
  <si>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</si>
  <si>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</si>
  <si>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</si>
  <si>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</si>
  <si>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</si>
  <si>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</si>
  <si>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</si>
  <si>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</si>
  <si>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</si>
  <si>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</si>
  <si>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</si>
  <si>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</si>
  <si>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</si>
  <si>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</si>
  <si>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</si>
  <si>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</si>
  <si>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</si>
  <si>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</si>
  <si>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</si>
  <si>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</si>
  <si>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</si>
  <si>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</si>
  <si>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</si>
  <si>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</si>
  <si>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</si>
  <si>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</si>
  <si>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</si>
  <si>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</si>
  <si>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</si>
  <si>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</si>
  <si>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</si>
  <si>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</si>
  <si>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</si>
  <si>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</si>
  <si>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</si>
  <si>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</si>
  <si>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</si>
  <si>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</si>
  <si>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</si>
  <si>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</si>
  <si>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</si>
  <si>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</si>
  <si>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</si>
  <si>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</si>
  <si>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</si>
  <si>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</si>
  <si>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</si>
  <si>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</si>
  <si>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</si>
  <si>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</si>
  <si>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</si>
  <si>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</si>
  <si>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</si>
  <si>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</si>
  <si>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</si>
  <si>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</si>
  <si>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</si>
  <si>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</si>
  <si>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</si>
  <si>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</si>
  <si>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</si>
  <si>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</si>
  <si>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</si>
  <si>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</si>
  <si>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</si>
  <si>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</si>
  <si>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</si>
  <si>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</si>
  <si>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</si>
  <si>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</si>
  <si>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</si>
  <si>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</si>
  <si>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</si>
  <si>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</si>
  <si>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</si>
  <si>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</si>
  <si>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</si>
  <si>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</si>
  <si>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</si>
  <si>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</si>
  <si>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</si>
  <si>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</si>
  <si>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</si>
  <si>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</si>
  <si>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</si>
  <si>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</si>
  <si>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</si>
  <si>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</si>
  <si>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</si>
  <si>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</si>
  <si>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</si>
  <si>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</si>
  <si>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</si>
  <si>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</si>
  <si>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</si>
  <si>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</si>
  <si>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</si>
  <si>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</si>
  <si>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</si>
  <si>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</si>
  <si>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</si>
  <si>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</si>
  <si>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</si>
  <si>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</si>
  <si>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</si>
  <si>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</si>
  <si>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</si>
  <si>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</si>
  <si>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</si>
  <si>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</si>
  <si>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</si>
  <si>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</si>
  <si>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</si>
  <si>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</si>
  <si>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</si>
  <si>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</si>
  <si>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</si>
  <si>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</si>
  <si>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</si>
  <si>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</si>
  <si>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</si>
  <si>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</si>
  <si>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</si>
  <si>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</si>
  <si>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</si>
  <si>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</si>
  <si>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</si>
  <si>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</si>
  <si>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</si>
  <si>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</si>
  <si>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</si>
  <si>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</si>
  <si>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</si>
  <si>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</si>
  <si>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</si>
  <si>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</si>
  <si>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</si>
  <si>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</si>
  <si>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</si>
  <si>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</si>
  <si>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</si>
  <si>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</si>
  <si>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</si>
  <si>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</si>
  <si>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</si>
  <si>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</si>
  <si>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</si>
  <si>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</si>
  <si>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</si>
  <si>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</si>
  <si>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</si>
  <si>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</si>
  <si>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</si>
  <si>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</si>
  <si>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</si>
  <si>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</si>
  <si>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</si>
  <si>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</si>
  <si>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</si>
  <si>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</si>
  <si>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</si>
  <si>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</si>
  <si>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</si>
  <si>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</si>
  <si>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</si>
  <si>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</si>
  <si>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</si>
  <si>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</si>
  <si>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</si>
  <si>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</si>
  <si>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</si>
  <si>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</si>
  <si>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</si>
  <si>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</si>
  <si>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</si>
  <si>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</si>
  <si>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</si>
  <si>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</si>
  <si>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</si>
  <si>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</si>
  <si>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</si>
  <si>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</si>
  <si>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</si>
  <si>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</si>
  <si>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</si>
  <si>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</si>
  <si>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</si>
  <si>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</si>
  <si>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</si>
  <si>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</si>
  <si>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</si>
  <si>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</si>
  <si>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</si>
  <si>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</si>
  <si>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</si>
  <si>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</si>
  <si>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</si>
  <si>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</si>
  <si>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</si>
  <si>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</si>
  <si>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</si>
  <si>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</si>
  <si>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</si>
  <si>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</si>
  <si>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</si>
  <si>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</si>
  <si>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</si>
  <si>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</si>
  <si>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</si>
  <si>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</si>
  <si>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</si>
  <si>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</si>
  <si>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</si>
  <si>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</si>
  <si>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</si>
  <si>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</si>
  <si>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</si>
  <si>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</si>
  <si>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</si>
  <si>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</si>
  <si>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</si>
  <si>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</si>
  <si>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</si>
  <si>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</si>
  <si>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</si>
  <si>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</si>
  <si>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</si>
  <si>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</si>
  <si>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</si>
  <si>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</si>
  <si>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</si>
  <si>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</si>
  <si>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</si>
  <si>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</si>
  <si>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</si>
  <si>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</si>
  <si>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</si>
  <si>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</si>
  <si>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</si>
  <si>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</si>
  <si>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</si>
  <si>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</si>
  <si>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</si>
  <si>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</si>
  <si>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</si>
  <si>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</si>
  <si>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</si>
  <si>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</si>
  <si>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</si>
  <si>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</si>
  <si>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</si>
  <si>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</si>
  <si>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</si>
  <si>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</si>
  <si>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</si>
  <si>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</si>
  <si>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</si>
  <si>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</si>
  <si>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</si>
  <si>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</si>
  <si>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</si>
  <si>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</si>
  <si>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</si>
  <si>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</si>
  <si>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</si>
  <si>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</si>
  <si>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</si>
  <si>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</si>
  <si>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</si>
  <si>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</si>
  <si>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</si>
  <si>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</si>
  <si>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</si>
  <si>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</si>
  <si>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</si>
  <si>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</si>
  <si>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</si>
  <si>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</si>
  <si>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</si>
  <si>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</si>
  <si>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</si>
  <si>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</si>
  <si>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</si>
  <si>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</si>
  <si>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</si>
  <si>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</si>
  <si>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</si>
  <si>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</si>
  <si>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</si>
  <si>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</si>
  <si>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</si>
  <si>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</si>
  <si>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</si>
  <si>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</si>
  <si>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</si>
  <si>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</si>
  <si>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</si>
  <si>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</si>
  <si>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</si>
  <si>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</si>
  <si>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</si>
  <si>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</si>
  <si>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</si>
  <si>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</si>
  <si>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</si>
  <si>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</si>
  <si>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</si>
  <si>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</si>
  <si>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</si>
  <si>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</si>
  <si>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</si>
  <si>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</si>
  <si>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</si>
  <si>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</si>
  <si>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</si>
  <si>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</si>
  <si>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</si>
  <si>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</si>
  <si>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</si>
  <si>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</si>
  <si>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</si>
  <si>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</si>
  <si>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</si>
  <si>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</si>
  <si>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</si>
  <si>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</si>
  <si>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</si>
  <si>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</si>
  <si>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</si>
  <si>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</si>
  <si>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</si>
  <si>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</si>
  <si>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</si>
  <si>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</si>
  <si>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</si>
  <si>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</si>
  <si>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</si>
  <si>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</si>
  <si>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</si>
  <si>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</si>
  <si>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</si>
  <si>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</si>
  <si>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</si>
  <si>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</si>
  <si>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</si>
  <si>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</si>
  <si>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</si>
  <si>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</si>
  <si>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</si>
  <si>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</si>
  <si>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</si>
  <si>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</si>
  <si>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</si>
  <si>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</si>
  <si>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</si>
  <si>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</si>
  <si>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</si>
  <si>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</si>
  <si>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</si>
  <si>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</si>
  <si>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</si>
  <si>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</si>
  <si>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</si>
  <si>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</si>
  <si>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</si>
  <si>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</si>
  <si>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</si>
  <si>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</si>
  <si>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</si>
  <si>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</si>
  <si>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</si>
  <si>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</si>
  <si>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</si>
  <si>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</si>
  <si>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</si>
  <si>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</si>
  <si>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</si>
  <si>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</si>
  <si>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</si>
  <si>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</si>
  <si>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</si>
  <si>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</si>
  <si>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</si>
  <si>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</si>
  <si>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</si>
  <si>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</si>
  <si>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</si>
  <si>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</si>
  <si>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</si>
  <si>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</si>
  <si>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</si>
  <si>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</si>
  <si>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</si>
  <si>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</si>
  <si>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</si>
  <si>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</si>
  <si>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</si>
  <si>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</si>
  <si>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</si>
  <si>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</si>
  <si>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</si>
  <si>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</si>
  <si>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</si>
  <si>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</si>
  <si>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</si>
  <si>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</si>
  <si>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</si>
  <si>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</si>
  <si>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</si>
  <si>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</si>
  <si>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</si>
  <si>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</si>
  <si>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</si>
  <si>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</si>
  <si>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</si>
  <si>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</si>
  <si>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</si>
  <si>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</si>
  <si>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</si>
  <si>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</si>
  <si>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</si>
  <si>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</si>
  <si>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</si>
  <si>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</si>
  <si>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</si>
  <si>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</si>
  <si>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</si>
  <si>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</si>
  <si>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</si>
  <si>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</si>
  <si>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</si>
  <si>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</si>
  <si>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</si>
  <si>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</si>
  <si>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</si>
  <si>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</si>
  <si>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</si>
  <si>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</si>
  <si>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</si>
  <si>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</si>
  <si>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</si>
  <si>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</si>
  <si>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</si>
  <si>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</si>
  <si>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</si>
  <si>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</si>
  <si>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</si>
  <si>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</si>
  <si>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</si>
  <si>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</si>
  <si>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</si>
  <si>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</si>
  <si>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</si>
  <si>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</si>
  <si>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</si>
  <si>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</si>
  <si>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</si>
  <si>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</si>
  <si>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</si>
  <si>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</si>
  <si>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</si>
  <si>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</si>
  <si>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</si>
  <si>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</si>
  <si>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</si>
  <si>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</si>
  <si>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</si>
  <si>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</si>
  <si>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</si>
  <si>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</si>
  <si>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</si>
  <si>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</si>
  <si>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</si>
  <si>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</si>
  <si>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</si>
  <si>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</si>
  <si>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</si>
  <si>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</si>
  <si>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</si>
  <si>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</si>
  <si>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</si>
  <si>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</si>
  <si>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</si>
  <si>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</si>
  <si>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</si>
  <si>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</si>
  <si>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</si>
  <si>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</si>
  <si>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</si>
  <si>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</si>
  <si>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</si>
  <si>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</si>
  <si>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</si>
  <si>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</si>
  <si>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</si>
  <si>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</si>
  <si>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</si>
  <si>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</si>
  <si>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</si>
  <si>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</si>
  <si>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</si>
  <si>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</si>
  <si>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</si>
  <si>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</si>
  <si>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</si>
  <si>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</si>
  <si>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</si>
  <si>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</si>
  <si>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</si>
  <si>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</si>
  <si>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</si>
  <si>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</si>
  <si>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</si>
  <si>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</si>
  <si>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</si>
  <si>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</si>
  <si>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</si>
  <si>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</si>
  <si>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</si>
  <si>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</si>
  <si>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</si>
  <si>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</si>
  <si>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</si>
  <si>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</si>
  <si>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</si>
  <si>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</si>
  <si>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</si>
  <si>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</si>
  <si>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</si>
  <si>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</si>
  <si>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</si>
  <si>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</si>
  <si>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</si>
  <si>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</si>
  <si>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</si>
  <si>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</si>
  <si>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</si>
  <si>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</si>
  <si>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</si>
  <si>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</si>
  <si>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</si>
  <si>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</si>
  <si>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</si>
  <si>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</si>
  <si>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</si>
  <si>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</si>
  <si>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</si>
  <si>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</si>
  <si>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</si>
  <si>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</si>
  <si>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</si>
  <si>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</si>
  <si>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</si>
  <si>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</si>
  <si>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</si>
  <si>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</si>
  <si>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</si>
  <si>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</si>
  <si>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</si>
  <si>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</si>
  <si>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</si>
  <si>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</si>
  <si>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</si>
  <si>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</si>
  <si>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</si>
  <si>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</si>
  <si>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</si>
  <si>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</si>
  <si>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</si>
  <si>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</si>
  <si>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</si>
  <si>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</si>
  <si>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</si>
  <si>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</si>
  <si>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</si>
  <si>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</si>
  <si>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</si>
  <si>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</si>
  <si>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</si>
  <si>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</si>
  <si>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</si>
  <si>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</si>
  <si>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</si>
  <si>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</si>
  <si>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</si>
  <si>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</si>
  <si>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</si>
  <si>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</si>
  <si>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</si>
  <si>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</si>
  <si>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</si>
  <si>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</si>
  <si>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</si>
  <si>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</si>
  <si>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</si>
  <si>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</si>
  <si>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</si>
  <si>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</si>
  <si>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</si>
  <si>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</si>
  <si>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</si>
  <si>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</si>
  <si>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</si>
  <si>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</si>
  <si>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</si>
  <si>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</si>
  <si>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</si>
  <si>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</si>
  <si>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</si>
  <si>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</si>
  <si>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</si>
  <si>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</si>
  <si>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</si>
  <si>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</si>
  <si>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</si>
  <si>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</si>
  <si>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</si>
  <si>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</si>
  <si>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</si>
  <si>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</si>
  <si>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</si>
  <si>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</si>
  <si>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</si>
  <si>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</si>
  <si>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</si>
  <si>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</si>
  <si>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</si>
  <si>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</si>
  <si>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</si>
  <si>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</si>
  <si>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</si>
  <si>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</si>
  <si>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</si>
  <si>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</si>
  <si>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</si>
  <si>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</si>
  <si>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</si>
  <si>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</si>
  <si>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</si>
  <si>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</si>
  <si>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</si>
  <si>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</si>
  <si>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</si>
  <si>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</si>
  <si>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</si>
  <si>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</si>
  <si>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</si>
  <si>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</si>
  <si>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</si>
  <si>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</si>
  <si>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</si>
  <si>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</si>
  <si>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</si>
  <si>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</si>
  <si>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</si>
  <si>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</si>
  <si>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</si>
  <si>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</si>
  <si>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</si>
  <si>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</si>
  <si>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</si>
  <si>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</si>
  <si>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</si>
  <si>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</si>
  <si>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</si>
  <si>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</si>
  <si>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</si>
  <si>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</si>
  <si>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</si>
  <si>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</si>
  <si>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</si>
  <si>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</si>
  <si>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</si>
  <si>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</si>
  <si>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</si>
  <si>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</si>
  <si>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</si>
  <si>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</si>
  <si>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</si>
  <si>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</si>
  <si>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</si>
  <si>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</si>
  <si>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</si>
  <si>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</si>
  <si>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</si>
  <si>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</si>
  <si>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</si>
  <si>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</si>
  <si>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</si>
  <si>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</si>
  <si>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</si>
  <si>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</si>
  <si>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</si>
  <si>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</si>
  <si>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</si>
  <si>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</si>
  <si>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</si>
  <si>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</si>
  <si>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</si>
  <si>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</si>
  <si>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</si>
  <si>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</si>
  <si>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</si>
  <si>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</si>
  <si>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</si>
  <si>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</si>
  <si>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</si>
  <si>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</si>
  <si>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</si>
  <si>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</si>
  <si>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</si>
  <si>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</si>
  <si>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</si>
  <si>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</si>
  <si>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</si>
  <si>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</si>
  <si>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</si>
  <si>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</si>
  <si>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</si>
  <si>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</si>
  <si>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</si>
  <si>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</si>
  <si>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</si>
  <si>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</si>
  <si>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</si>
  <si>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</si>
  <si>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</si>
  <si>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</si>
  <si>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</si>
  <si>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</si>
  <si>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</si>
  <si>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</si>
  <si>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</si>
  <si>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</si>
  <si>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</si>
  <si>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</si>
  <si>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</si>
  <si>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</si>
  <si>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</si>
  <si>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</si>
  <si>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</si>
  <si>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</si>
  <si>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</si>
  <si>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</si>
  <si>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</si>
  <si>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</si>
  <si>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</si>
  <si>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</si>
  <si>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</si>
  <si>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</si>
  <si>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</si>
  <si>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</si>
  <si>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</si>
  <si>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</si>
  <si>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</si>
  <si>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</si>
  <si>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</si>
  <si>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</si>
  <si>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</si>
  <si>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</si>
  <si>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</si>
  <si>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</si>
  <si>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</si>
  <si>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</si>
  <si>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</si>
  <si>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</si>
  <si>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</si>
  <si>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</si>
  <si>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</si>
  <si>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</si>
  <si>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</si>
  <si>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</si>
  <si>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</si>
  <si>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</si>
  <si>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</si>
  <si>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</si>
  <si>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</si>
  <si>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</si>
  <si>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</si>
  <si>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</si>
  <si>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</si>
  <si>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</si>
  <si>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</si>
  <si>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</si>
  <si>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</si>
  <si>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</si>
  <si>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</si>
  <si>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</si>
  <si>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</si>
  <si>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</si>
  <si>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</si>
  <si>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</si>
  <si>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</si>
  <si>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</si>
  <si>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</si>
  <si>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</si>
  <si>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</si>
  <si>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</si>
  <si>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</si>
  <si>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</si>
  <si>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</si>
  <si>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</si>
  <si>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</si>
  <si>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</si>
  <si>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</si>
  <si>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</si>
  <si>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</si>
  <si>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</si>
  <si>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</si>
  <si>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</si>
  <si>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</si>
  <si>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</si>
  <si>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</si>
  <si>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</si>
  <si>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</si>
  <si>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</si>
  <si>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</si>
  <si>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</si>
  <si>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</si>
  <si>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</si>
  <si>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</si>
  <si>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</si>
  <si>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</si>
  <si>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</si>
  <si>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</si>
  <si>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</si>
  <si>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</si>
  <si>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</si>
  <si>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</si>
  <si>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</si>
  <si>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</si>
  <si>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</si>
  <si>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</si>
  <si>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</si>
  <si>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</si>
  <si>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</si>
  <si>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</si>
  <si>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</si>
  <si>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</si>
  <si>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</si>
  <si>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</si>
  <si>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</si>
  <si>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</si>
  <si>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</si>
  <si>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</si>
  <si>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</si>
  <si>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</si>
  <si>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</si>
  <si>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</si>
  <si>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</si>
  <si>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</si>
  <si>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</si>
  <si>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</si>
  <si>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</si>
  <si>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</si>
  <si>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</si>
  <si>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</si>
  <si>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</si>
  <si>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</si>
  <si>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</si>
  <si>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</si>
  <si>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</si>
  <si>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</si>
  <si>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</si>
  <si>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</si>
  <si>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</si>
  <si>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</si>
  <si>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</si>
  <si>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</si>
  <si>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</si>
  <si>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</si>
  <si>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</si>
  <si>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</si>
  <si>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</si>
  <si>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</si>
  <si>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</si>
  <si>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</si>
  <si>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</si>
  <si>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</si>
  <si>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</si>
  <si>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</si>
  <si>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</si>
  <si>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</si>
  <si>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</si>
  <si>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</si>
  <si>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</si>
  <si>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</si>
  <si>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</si>
  <si>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</si>
  <si>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</si>
  <si>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</si>
  <si>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</si>
  <si>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</si>
  <si>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</si>
  <si>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</si>
  <si>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</si>
  <si>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</si>
  <si>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</si>
  <si>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</si>
  <si>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</si>
  <si>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</si>
  <si>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</si>
  <si>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</si>
  <si>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</si>
  <si>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</si>
  <si>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</si>
  <si>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</si>
  <si>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</si>
  <si>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</si>
  <si>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</si>
  <si>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</si>
  <si>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</si>
  <si>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</si>
  <si>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</si>
  <si>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</si>
  <si>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</si>
  <si>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</si>
  <si>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</si>
  <si>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</si>
  <si>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</si>
  <si>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</si>
  <si>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</si>
  <si>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</si>
  <si>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</si>
  <si>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</si>
  <si>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</si>
  <si>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</si>
  <si>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</si>
  <si>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</si>
  <si>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</si>
  <si>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</si>
  <si>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</si>
  <si>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</si>
  <si>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</si>
  <si>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</si>
  <si>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</si>
  <si>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</si>
  <si>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</si>
  <si>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</si>
  <si>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</si>
  <si>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</si>
  <si>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</si>
  <si>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</si>
  <si>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</si>
  <si>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</si>
  <si>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</si>
  <si>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</si>
  <si>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</si>
  <si>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</si>
  <si>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</si>
  <si>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</si>
  <si>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</si>
  <si>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</si>
  <si>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</si>
  <si>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</si>
  <si>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</si>
  <si>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</si>
  <si>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</si>
  <si>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</si>
  <si>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</si>
  <si>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</si>
  <si>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</si>
  <si>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</si>
  <si>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</si>
  <si>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</si>
  <si>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</si>
  <si>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</si>
  <si>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</si>
  <si>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</si>
  <si>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</si>
  <si>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</si>
  <si>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</si>
  <si>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</si>
  <si>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</si>
  <si>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</si>
  <si>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</si>
  <si>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</si>
  <si>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</si>
  <si>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</si>
  <si>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</si>
  <si>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</si>
  <si>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</si>
  <si>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</si>
  <si>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</si>
  <si>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</si>
  <si>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</si>
  <si>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</si>
  <si>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</si>
  <si>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</si>
  <si>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</si>
  <si>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</si>
  <si>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</si>
  <si>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</si>
  <si>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</si>
  <si>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</si>
  <si>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</si>
  <si>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</si>
  <si>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</si>
  <si>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</si>
  <si>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</si>
  <si>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</si>
  <si>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</si>
  <si>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</si>
  <si>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</si>
  <si>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</si>
  <si>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</si>
  <si>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</si>
  <si>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</si>
  <si>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</si>
  <si>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</si>
  <si>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</si>
  <si>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</si>
  <si>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</si>
  <si>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</si>
  <si>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</si>
  <si>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</si>
  <si>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</si>
  <si>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</si>
  <si>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</si>
  <si>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</si>
  <si>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</si>
  <si>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</si>
  <si>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</si>
  <si>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</si>
  <si>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</si>
  <si>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</si>
  <si>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</si>
  <si>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</si>
  <si>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</si>
  <si>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</si>
  <si>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</si>
  <si>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</si>
  <si>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</si>
  <si>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</si>
  <si>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</si>
  <si>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</si>
  <si>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</si>
  <si>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</si>
  <si>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</si>
  <si>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</si>
  <si>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</si>
  <si>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</si>
  <si>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</si>
  <si>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</si>
  <si>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</si>
  <si>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</si>
  <si>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</si>
  <si>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</si>
  <si>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</si>
  <si>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</si>
  <si>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</si>
  <si>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</si>
  <si>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</si>
  <si>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</si>
  <si>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</si>
  <si>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</si>
  <si>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</si>
  <si>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</si>
  <si>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</si>
  <si>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</si>
  <si>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</si>
  <si>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</si>
  <si>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</si>
  <si>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</si>
  <si>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</si>
  <si>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</si>
  <si>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</si>
  <si>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</si>
  <si>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</si>
  <si>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</si>
  <si>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</si>
  <si>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</si>
  <si>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</si>
  <si>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</si>
  <si>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</si>
  <si>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</si>
  <si>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</si>
  <si>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</si>
  <si>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</si>
  <si>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</si>
  <si>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</si>
  <si>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</si>
  <si>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</si>
  <si>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</si>
  <si>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</si>
  <si>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</si>
  <si>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</si>
  <si>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</si>
  <si>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</si>
  <si>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</si>
  <si>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</si>
  <si>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</si>
  <si>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</si>
  <si>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</si>
  <si>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</si>
  <si>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</si>
  <si>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</si>
  <si>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</si>
  <si>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</si>
  <si>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</si>
  <si>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</si>
  <si>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</si>
  <si>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</si>
  <si>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</si>
  <si>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</si>
  <si>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</si>
  <si>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</si>
  <si>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</si>
  <si>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</si>
  <si>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</si>
  <si>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</si>
  <si>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</si>
  <si>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</si>
  <si>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</si>
  <si>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</si>
  <si>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</si>
  <si>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</si>
  <si>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</si>
  <si>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</si>
  <si>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</si>
  <si>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</si>
  <si>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</si>
  <si>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</si>
  <si>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</si>
  <si>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</si>
  <si>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</si>
  <si>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</si>
  <si>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</si>
  <si>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</si>
  <si>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</si>
  <si>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</si>
  <si>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</si>
  <si>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</si>
  <si>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</si>
  <si>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</si>
  <si>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</si>
  <si>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</si>
  <si>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</si>
  <si>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</si>
  <si>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</si>
  <si>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</si>
  <si>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</si>
  <si>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</si>
  <si>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</si>
  <si>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</si>
  <si>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</si>
  <si>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</si>
  <si>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</si>
  <si>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</si>
  <si>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</si>
  <si>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</si>
  <si>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</si>
  <si>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</si>
  <si>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</si>
  <si>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</si>
  <si>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</si>
  <si>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</si>
  <si>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</si>
  <si>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</si>
  <si>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</si>
  <si>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</si>
  <si>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</si>
  <si>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</si>
  <si>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</si>
  <si>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</si>
  <si>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</si>
  <si>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</si>
  <si>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</si>
  <si>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</si>
  <si>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</si>
  <si>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</si>
  <si>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</si>
  <si>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</si>
  <si>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</si>
  <si>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</si>
  <si>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</si>
  <si>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</si>
  <si>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</si>
  <si>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</si>
  <si>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</si>
  <si>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</si>
  <si>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</si>
  <si>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</si>
  <si>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</si>
  <si>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</si>
  <si>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</si>
  <si>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</si>
  <si>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</si>
  <si>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</si>
  <si>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</si>
  <si>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</si>
  <si>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</si>
  <si>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</si>
  <si>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</si>
  <si>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</si>
  <si>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</si>
  <si>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</si>
  <si>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</si>
  <si>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</si>
  <si>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</si>
  <si>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</si>
  <si>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</si>
  <si>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</si>
  <si>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</si>
  <si>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</si>
  <si>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</si>
  <si>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</si>
  <si>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</si>
  <si>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</si>
  <si>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</si>
  <si>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</si>
  <si>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</si>
  <si>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</si>
  <si>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</si>
  <si>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</si>
  <si>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</si>
  <si>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</si>
  <si>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</si>
  <si>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</si>
  <si>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</si>
  <si>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</si>
  <si>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</si>
  <si>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</si>
  <si>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</si>
  <si>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</si>
  <si>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</si>
  <si>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</si>
  <si>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</si>
  <si>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</si>
  <si>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</si>
  <si>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</si>
  <si>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</si>
  <si>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</si>
  <si>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</si>
  <si>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</si>
  <si>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</si>
  <si>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</si>
  <si>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</si>
  <si>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</si>
  <si>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</si>
  <si>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</si>
  <si>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</si>
  <si>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</si>
  <si>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</si>
  <si>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</si>
  <si>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</si>
  <si>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</si>
  <si>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</si>
  <si>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</si>
  <si>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</si>
  <si>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</si>
  <si>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</si>
  <si>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</si>
  <si>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</si>
  <si>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</si>
  <si>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</si>
  <si>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</si>
  <si>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</si>
  <si>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</si>
  <si>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</si>
  <si>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</si>
  <si>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</si>
  <si>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</si>
  <si>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</si>
  <si>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</si>
  <si>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</si>
  <si>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</si>
  <si>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</si>
  <si>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</si>
  <si>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</si>
  <si>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</si>
  <si>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</si>
  <si>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</si>
  <si>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</si>
  <si>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</si>
  <si>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</si>
  <si>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</si>
  <si>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</si>
  <si>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</si>
  <si>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</si>
  <si>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</si>
  <si>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</si>
  <si>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</si>
  <si>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</si>
  <si>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</si>
  <si>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</si>
  <si>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</si>
  <si>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</si>
  <si>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</si>
  <si>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</si>
  <si>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</si>
  <si>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</si>
  <si>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</si>
  <si>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</si>
  <si>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</si>
  <si>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</si>
  <si>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</si>
  <si>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</si>
  <si>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</si>
  <si>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</si>
  <si>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</si>
  <si>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</si>
  <si>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</si>
  <si>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</si>
  <si>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</si>
  <si>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</si>
  <si>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</si>
  <si>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</si>
  <si>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</si>
  <si>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</si>
  <si>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</si>
  <si>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</si>
  <si>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</si>
  <si>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</si>
  <si>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</si>
  <si>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</si>
  <si>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</si>
  <si>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</si>
  <si>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</si>
  <si>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</si>
  <si>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</si>
  <si>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</si>
  <si>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</si>
  <si>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</si>
  <si>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</si>
  <si>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</si>
  <si>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</si>
  <si>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</si>
  <si>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</si>
  <si>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</si>
  <si>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</si>
  <si>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</si>
  <si>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</si>
  <si>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</si>
  <si>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</si>
  <si>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</si>
  <si>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</si>
  <si>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</si>
  <si>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</si>
  <si>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</si>
  <si>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</si>
  <si>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</si>
  <si>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</si>
  <si>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</si>
  <si>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</si>
  <si>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</si>
  <si>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</si>
  <si>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</si>
  <si>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</si>
  <si>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</si>
  <si>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</si>
  <si>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</si>
  <si>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</si>
  <si>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</si>
  <si>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</si>
  <si>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</si>
  <si>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</si>
  <si>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</si>
  <si>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</si>
  <si>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</si>
  <si>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</si>
  <si>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</si>
  <si>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</si>
  <si>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</si>
  <si>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</si>
  <si>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</si>
  <si>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</si>
  <si>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</si>
  <si>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</si>
  <si>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</si>
  <si>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</si>
  <si>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</si>
  <si>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</si>
  <si>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</si>
  <si>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</si>
  <si>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</si>
  <si>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</si>
  <si>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</si>
  <si>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</si>
  <si>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</si>
  <si>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</si>
  <si>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</si>
  <si>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</si>
  <si>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</si>
  <si>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</si>
  <si>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</si>
  <si>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</si>
  <si>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</si>
  <si>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</si>
  <si>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</si>
  <si>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</si>
  <si>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</si>
  <si>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</si>
  <si>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</si>
  <si>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</si>
  <si>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</si>
  <si>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</si>
  <si>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</si>
  <si>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</si>
  <si>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</si>
  <si>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</si>
  <si>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</si>
  <si>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</si>
  <si>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</si>
  <si>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</si>
  <si>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</si>
  <si>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</si>
  <si>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</si>
  <si>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</si>
  <si>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</si>
  <si>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</si>
  <si>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</si>
  <si>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</si>
  <si>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</si>
  <si>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</si>
  <si>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</si>
  <si>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</si>
  <si>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</si>
  <si>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</si>
  <si>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</si>
  <si>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</si>
  <si>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</si>
  <si>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</si>
  <si>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</si>
  <si>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</si>
  <si>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</si>
  <si>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</si>
  <si>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</si>
  <si>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</si>
  <si>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</si>
  <si>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</si>
  <si>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</si>
  <si>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</si>
  <si>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</si>
  <si>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</si>
  <si>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</si>
  <si>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</si>
  <si>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</si>
  <si>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</si>
  <si>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</si>
  <si>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</si>
  <si>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</si>
  <si>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</si>
  <si>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</si>
  <si>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</si>
  <si>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</si>
  <si>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</si>
  <si>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</si>
  <si>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</si>
  <si>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</si>
  <si>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</si>
  <si>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</si>
  <si>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</si>
  <si>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</si>
  <si>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</si>
  <si>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</si>
  <si>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</si>
  <si>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</si>
  <si>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</si>
  <si>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</si>
  <si>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</si>
  <si>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</si>
  <si>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</si>
  <si>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</si>
  <si>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</si>
  <si>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</si>
  <si>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</si>
  <si>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</si>
  <si>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</si>
  <si>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</si>
  <si>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</si>
  <si>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</si>
  <si>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</si>
  <si>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</si>
  <si>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</si>
  <si>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</si>
  <si>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</si>
  <si>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</si>
  <si>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</si>
  <si>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</si>
  <si>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</si>
  <si>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</si>
  <si>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</si>
  <si>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</si>
  <si>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</si>
  <si>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</si>
  <si>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</si>
  <si>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</si>
  <si>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</si>
  <si>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</si>
  <si>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</si>
  <si>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</si>
  <si>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</si>
  <si>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</si>
  <si>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</si>
  <si>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</si>
  <si>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</si>
  <si>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</si>
  <si>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</si>
  <si>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</si>
  <si>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</si>
  <si>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</si>
  <si>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</si>
  <si>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</si>
  <si>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</si>
  <si>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</si>
  <si>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</si>
  <si>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</si>
  <si>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</si>
  <si>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</si>
  <si>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</si>
  <si>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</si>
  <si>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</si>
  <si>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</si>
  <si>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</si>
  <si>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</si>
  <si>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</si>
  <si>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</si>
  <si>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</si>
  <si>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</si>
  <si>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</si>
  <si>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</si>
  <si>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</si>
  <si>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</si>
  <si>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</si>
  <si>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</si>
  <si>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</si>
  <si>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</si>
  <si>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</si>
  <si>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</si>
  <si>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</si>
  <si>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</si>
  <si>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</si>
  <si>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</si>
  <si>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</si>
  <si>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</si>
  <si>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</si>
  <si>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</si>
  <si>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</si>
  <si>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</si>
  <si>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</si>
  <si>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</si>
  <si>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</si>
  <si>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</si>
  <si>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</si>
  <si>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</si>
  <si>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</si>
  <si>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</si>
  <si>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</si>
  <si>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</si>
  <si>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</si>
  <si>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</si>
  <si>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</si>
  <si>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</si>
  <si>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</si>
  <si>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</si>
  <si>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</si>
  <si>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</si>
  <si>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</si>
  <si>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</si>
  <si>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</si>
  <si>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</si>
  <si>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</si>
  <si>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</si>
  <si>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</si>
  <si>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</si>
  <si>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</si>
  <si>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</si>
  <si>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</si>
  <si>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</si>
  <si>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</si>
  <si>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</si>
  <si>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</si>
  <si>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</si>
  <si>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</si>
  <si>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</si>
  <si>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</si>
  <si>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</si>
  <si>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</si>
  <si>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</si>
  <si>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</si>
  <si>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</si>
  <si>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</si>
  <si>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</si>
  <si>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</si>
  <si>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</si>
  <si>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</si>
  <si>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</si>
  <si>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</si>
  <si>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</si>
  <si>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</si>
  <si>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</si>
  <si>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</si>
  <si>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</si>
  <si>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</si>
  <si>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</si>
  <si>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</si>
  <si>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</si>
  <si>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</si>
  <si>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</si>
  <si>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</si>
  <si>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</si>
  <si>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</si>
  <si>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</si>
  <si>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</si>
  <si>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</si>
  <si>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</si>
  <si>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</si>
  <si>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</si>
  <si>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</si>
  <si>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</si>
  <si>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</si>
  <si>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</si>
  <si>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</si>
  <si>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</si>
  <si>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</si>
  <si>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</si>
  <si>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</si>
  <si>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</si>
  <si>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</si>
  <si>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</si>
  <si>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</si>
  <si>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</si>
  <si>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</si>
  <si>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</si>
  <si>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</si>
  <si>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</si>
  <si>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</si>
  <si>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</si>
  <si>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</si>
  <si>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</si>
  <si>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</si>
  <si>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</si>
  <si>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</si>
  <si>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</si>
  <si>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</si>
  <si>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</si>
  <si>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</si>
  <si>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</si>
  <si>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</si>
  <si>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</si>
  <si>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</si>
  <si>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</si>
  <si>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</si>
  <si>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</si>
  <si>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</si>
  <si>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</si>
  <si>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</si>
  <si>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</si>
  <si>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</si>
  <si>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</si>
  <si>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</si>
  <si>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</si>
  <si>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</si>
  <si>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</si>
  <si>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</si>
  <si>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</si>
  <si>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</si>
  <si>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</si>
  <si>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</si>
  <si>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</si>
  <si>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</si>
  <si>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</si>
  <si>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</si>
  <si>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</si>
  <si>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</si>
  <si>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</si>
  <si>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</si>
  <si>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</si>
  <si>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</si>
  <si>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</si>
  <si>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</si>
  <si>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</si>
  <si>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</si>
  <si>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</si>
  <si>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</si>
  <si>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</si>
  <si>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</si>
  <si>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</si>
  <si>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</si>
  <si>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</si>
  <si>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</si>
  <si>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</si>
  <si>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</si>
  <si>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</si>
  <si>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</si>
  <si>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</si>
  <si>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</si>
  <si>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</si>
  <si>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</si>
  <si>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</si>
  <si>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</si>
  <si>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</si>
  <si>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</si>
  <si>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</si>
  <si>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</si>
  <si>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</si>
  <si>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</si>
  <si>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</si>
  <si>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</si>
  <si>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</si>
  <si>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</si>
  <si>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</si>
  <si>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</si>
  <si>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</si>
  <si>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</si>
  <si>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</si>
  <si>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</si>
  <si>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</si>
  <si>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</si>
  <si>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</si>
  <si>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</si>
  <si>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</si>
  <si>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</si>
  <si>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</si>
  <si>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</si>
  <si>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</si>
  <si>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</si>
  <si>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</si>
  <si>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</si>
  <si>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</si>
  <si>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</si>
  <si>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</si>
  <si>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</si>
  <si>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</si>
  <si>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</si>
  <si>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</si>
  <si>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</si>
  <si>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</si>
  <si>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</si>
  <si>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</si>
  <si>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</si>
  <si>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</si>
  <si>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</si>
  <si>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</si>
  <si>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</si>
  <si>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</si>
  <si>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</si>
  <si>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</si>
  <si>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</si>
  <si>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</si>
  <si>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</si>
  <si>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</si>
  <si>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</si>
  <si>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</si>
  <si>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</si>
  <si>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</si>
  <si>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</si>
  <si>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</si>
  <si>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</si>
  <si>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</si>
  <si>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</si>
  <si>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</si>
  <si>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</si>
  <si>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</si>
  <si>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</si>
  <si>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</si>
  <si>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</si>
  <si>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</si>
  <si>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</si>
  <si>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</si>
  <si>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</si>
  <si>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</si>
  <si>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</si>
  <si>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</si>
  <si>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</si>
  <si>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</si>
  <si>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</si>
  <si>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</si>
  <si>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</si>
  <si>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</si>
  <si>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</si>
  <si>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</si>
  <si>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</si>
  <si>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</si>
  <si>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</si>
  <si>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</si>
  <si>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</si>
  <si>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</si>
  <si>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</si>
  <si>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</si>
  <si>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</si>
  <si>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</si>
  <si>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</si>
  <si>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</si>
  <si>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</si>
  <si>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</si>
  <si>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</si>
  <si>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</si>
  <si>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</si>
  <si>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</si>
  <si>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</si>
  <si>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</si>
  <si>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</si>
  <si>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</si>
  <si>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</si>
  <si>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</si>
  <si>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</si>
  <si>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</si>
  <si>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</si>
  <si>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</si>
  <si>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</si>
  <si>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</si>
  <si>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</si>
  <si>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</si>
  <si>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</si>
  <si>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</si>
  <si>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</si>
  <si>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</si>
  <si>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</si>
  <si>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</si>
  <si>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</si>
  <si>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</si>
  <si>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</si>
  <si>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</si>
  <si>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</si>
  <si>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</si>
  <si>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</si>
  <si>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</si>
  <si>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</si>
  <si>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</si>
  <si>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</si>
  <si>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</si>
  <si>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</si>
  <si>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</si>
  <si>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</si>
  <si>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</si>
  <si>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</si>
  <si>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</si>
  <si>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</si>
  <si>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</si>
  <si>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</si>
  <si>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</si>
  <si>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</si>
  <si>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</si>
  <si>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</si>
  <si>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</si>
  <si>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</si>
  <si>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</si>
  <si>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</si>
  <si>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</si>
  <si>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</si>
  <si>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</si>
  <si>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</si>
  <si>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</si>
  <si>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</si>
  <si>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</si>
  <si>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</si>
  <si>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</si>
  <si>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</si>
  <si>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</si>
  <si>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</si>
  <si>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</si>
  <si>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</si>
  <si>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</si>
  <si>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</si>
  <si>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</si>
  <si>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</si>
  <si>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</si>
  <si>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</si>
  <si>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</si>
  <si>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</si>
  <si>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</si>
  <si>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</si>
  <si>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</si>
  <si>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</si>
  <si>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</si>
  <si>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</si>
  <si>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</si>
  <si>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</si>
  <si>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</si>
  <si>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</si>
  <si>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</si>
  <si>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</si>
  <si>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</si>
  <si>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</si>
  <si>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</si>
  <si>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</si>
  <si>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</si>
  <si>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</si>
  <si>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</si>
  <si>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</si>
  <si>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</si>
  <si>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</si>
  <si>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</si>
  <si>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</si>
  <si>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</si>
  <si>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</si>
  <si>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</si>
  <si>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</si>
  <si>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</si>
  <si>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</si>
  <si>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</si>
  <si>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</si>
  <si>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</si>
  <si>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</si>
  <si>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</si>
  <si>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</si>
  <si>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</si>
  <si>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</si>
  <si>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</si>
  <si>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</si>
  <si>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</si>
  <si>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</si>
  <si>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</si>
  <si>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</si>
  <si>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</si>
  <si>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</si>
  <si>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</si>
  <si>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</si>
  <si>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</si>
  <si>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</si>
  <si>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</si>
  <si>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</si>
  <si>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</si>
  <si>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</si>
  <si>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</si>
  <si>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</si>
  <si>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</si>
  <si>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</si>
  <si>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</si>
  <si>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</si>
  <si>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</si>
  <si>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</si>
  <si>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</si>
  <si>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</si>
  <si>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</si>
  <si>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</si>
  <si>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</si>
  <si>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</si>
  <si>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</si>
  <si>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</si>
  <si>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</si>
  <si>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</si>
  <si>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</si>
  <si>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</si>
  <si>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</si>
  <si>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</si>
  <si>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</si>
  <si>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</si>
  <si>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</si>
  <si>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</si>
  <si>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</si>
  <si>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</si>
  <si>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</si>
  <si>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</si>
  <si>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</si>
  <si>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</si>
  <si>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</si>
  <si>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</si>
  <si>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</si>
  <si>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</si>
  <si>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</si>
  <si>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</si>
  <si>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</si>
  <si>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</si>
  <si>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</si>
  <si>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</si>
  <si>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</si>
  <si>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</si>
  <si>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</si>
  <si>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</si>
  <si>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</si>
  <si>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</si>
  <si>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</si>
  <si>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</si>
  <si>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</si>
  <si>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</si>
  <si>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</si>
  <si>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</si>
  <si>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</si>
  <si>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</si>
  <si>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</si>
  <si>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</si>
  <si>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</si>
  <si>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</si>
  <si>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</si>
  <si>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</si>
  <si>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</si>
  <si>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</si>
  <si>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</si>
  <si>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</si>
  <si>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</si>
  <si>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</si>
  <si>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</si>
  <si>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</si>
  <si>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</si>
  <si>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</si>
  <si>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</si>
  <si>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</si>
  <si>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</si>
  <si>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</si>
  <si>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</si>
  <si>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</si>
  <si>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</si>
  <si>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</si>
  <si>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</si>
  <si>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</si>
  <si>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</si>
  <si>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</si>
  <si>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</si>
  <si>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</si>
  <si>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</si>
  <si>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</si>
  <si>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</si>
  <si>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</si>
  <si>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</si>
  <si>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</si>
  <si>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</si>
  <si>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</si>
  <si>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</si>
  <si>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</si>
  <si>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</si>
  <si>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</si>
  <si>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</si>
  <si>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</si>
  <si>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</si>
  <si>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</si>
  <si>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</si>
  <si>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</si>
  <si>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</si>
  <si>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</si>
  <si>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</si>
  <si>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</si>
  <si>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</si>
  <si>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</si>
  <si>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</si>
  <si>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</si>
  <si>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</si>
  <si>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</si>
  <si>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</si>
  <si>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</si>
  <si>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</si>
  <si>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</si>
  <si>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</si>
  <si>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</si>
  <si>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</si>
  <si>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</si>
  <si>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</si>
  <si>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</si>
  <si>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</si>
  <si>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</si>
  <si>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</si>
  <si>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</si>
  <si>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</si>
  <si>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</si>
  <si>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</si>
  <si>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</si>
  <si>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</si>
  <si>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</si>
  <si>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</si>
  <si>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</si>
  <si>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</si>
  <si>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</si>
  <si>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</si>
  <si>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</si>
  <si>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</si>
  <si>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</si>
  <si>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</si>
  <si>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</si>
  <si>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</si>
  <si>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</si>
  <si>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</si>
  <si>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</si>
  <si>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</si>
  <si>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</si>
  <si>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</si>
  <si>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</si>
  <si>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</si>
  <si>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</si>
  <si>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</si>
  <si>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</si>
  <si>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</si>
  <si>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</si>
  <si>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</si>
  <si>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</si>
  <si>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</si>
  <si>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</si>
  <si>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</si>
  <si>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</si>
  <si>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</si>
  <si>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</si>
  <si>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</si>
  <si>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</si>
  <si>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</si>
  <si>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</si>
  <si>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</si>
  <si>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</si>
  <si>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</si>
  <si>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</si>
  <si>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</si>
  <si>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</si>
  <si>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</si>
  <si>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</si>
  <si>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</si>
  <si>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</si>
  <si>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</si>
  <si>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</si>
  <si>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</si>
  <si>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</si>
  <si>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</si>
  <si>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</si>
  <si>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</si>
  <si>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</si>
  <si>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</si>
  <si>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</si>
  <si>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</si>
  <si>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</si>
  <si>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</si>
  <si>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</si>
  <si>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</si>
  <si>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</si>
  <si>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</si>
  <si>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</si>
  <si>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</si>
  <si>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</si>
  <si>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</si>
  <si>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</si>
  <si>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</si>
  <si>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</si>
  <si>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</si>
  <si>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</si>
  <si>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</si>
  <si>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</si>
  <si>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</si>
  <si>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</si>
  <si>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</si>
  <si>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</si>
  <si>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</si>
  <si>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</si>
  <si>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</si>
  <si>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</si>
  <si>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</si>
  <si>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</si>
  <si>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</si>
  <si>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</si>
  <si>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</si>
  <si>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</si>
  <si>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</si>
  <si>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</si>
  <si>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</si>
  <si>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</si>
  <si>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</si>
  <si>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</si>
  <si>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</si>
  <si>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</si>
  <si>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</si>
  <si>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</si>
  <si>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</si>
  <si>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</si>
  <si>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</si>
  <si>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</si>
  <si>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</si>
  <si>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</si>
  <si>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</si>
  <si>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</si>
  <si>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</si>
  <si>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</si>
  <si>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</si>
  <si>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</si>
  <si>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</si>
  <si>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</si>
  <si>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</si>
  <si>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</si>
  <si>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</si>
  <si>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</si>
  <si>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</si>
  <si>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</si>
  <si>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</si>
  <si>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</si>
  <si>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</si>
  <si>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</si>
  <si>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</si>
  <si>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</si>
  <si>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</si>
  <si>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</si>
  <si>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</si>
  <si>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</si>
  <si>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</si>
  <si>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</si>
  <si>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</si>
  <si>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</si>
  <si>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</si>
  <si>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</si>
  <si>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</si>
  <si>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</si>
  <si>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</si>
  <si>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</si>
  <si>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</si>
  <si>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</si>
  <si>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</si>
  <si>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</si>
  <si>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</si>
  <si>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</si>
  <si>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</si>
  <si>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</si>
  <si>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</si>
  <si>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</si>
  <si>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</si>
  <si>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</si>
  <si>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</si>
  <si>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</si>
  <si>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</si>
  <si>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</si>
  <si>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</si>
  <si>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</si>
  <si>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</si>
  <si>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</si>
  <si>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</si>
  <si>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</si>
  <si>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</si>
  <si>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</si>
  <si>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</si>
  <si>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</si>
  <si>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</si>
  <si>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</si>
  <si>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</si>
  <si>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</si>
  <si>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</si>
  <si>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</si>
  <si>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</si>
  <si>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</si>
  <si>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</si>
  <si>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</si>
  <si>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</si>
  <si>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</si>
  <si>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</si>
  <si>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</si>
  <si>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</si>
  <si>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</si>
  <si>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</si>
  <si>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</si>
  <si>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</si>
  <si>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</si>
  <si>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</si>
  <si>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</si>
  <si>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</si>
  <si>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</si>
  <si>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</si>
  <si>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</si>
  <si>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</si>
  <si>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</si>
  <si>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</si>
  <si>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</si>
  <si>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</si>
  <si>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</si>
  <si>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</si>
  <si>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</si>
  <si>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</si>
  <si>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</si>
  <si>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</si>
  <si>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</si>
  <si>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</si>
  <si>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</si>
  <si>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</si>
  <si>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</si>
  <si>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</si>
  <si>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</si>
  <si>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</si>
  <si>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</si>
  <si>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</si>
  <si>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</si>
  <si>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</si>
  <si>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</si>
  <si>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</si>
  <si>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</si>
  <si>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</si>
  <si>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</si>
  <si>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</si>
  <si>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</si>
  <si>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</si>
  <si>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</si>
  <si>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</si>
  <si>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</si>
  <si>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</si>
  <si>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</si>
  <si>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</si>
  <si>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</si>
  <si>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</si>
  <si>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</si>
  <si>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</si>
  <si>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</si>
  <si>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</si>
  <si>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</si>
  <si>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</si>
  <si>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</si>
  <si>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</si>
  <si>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</si>
  <si>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</si>
  <si>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</si>
  <si>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</si>
  <si>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</si>
  <si>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</si>
  <si>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</si>
  <si>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</si>
  <si>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</si>
  <si>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</si>
  <si>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</si>
  <si>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</si>
  <si>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</si>
  <si>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</si>
  <si>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</si>
  <si>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</si>
  <si>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</si>
  <si>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</si>
  <si>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</si>
  <si>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</si>
  <si>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</si>
  <si>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</si>
  <si>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</si>
  <si>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</si>
  <si>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</si>
  <si>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</si>
  <si>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</si>
  <si>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</si>
  <si>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</si>
  <si>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</si>
  <si>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</si>
  <si>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</si>
  <si>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</si>
  <si>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</si>
  <si>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</si>
  <si>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</si>
  <si>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</si>
  <si>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</si>
  <si>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</si>
  <si>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</si>
  <si>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</si>
  <si>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</si>
  <si>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</si>
  <si>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</si>
  <si>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</si>
  <si>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</si>
  <si>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</si>
  <si>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</si>
  <si>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</si>
  <si>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</si>
  <si>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</si>
  <si>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</si>
  <si>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</si>
  <si>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</si>
  <si>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</si>
  <si>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</si>
  <si>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</si>
  <si>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</si>
  <si>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</si>
  <si>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</si>
  <si>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</si>
  <si>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</si>
  <si>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</si>
  <si>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</si>
  <si>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</si>
  <si>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</si>
  <si>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</si>
  <si>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</si>
  <si>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</si>
  <si>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</si>
  <si>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</si>
  <si>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</si>
  <si>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</si>
  <si>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</si>
  <si>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</si>
  <si>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</si>
  <si>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</si>
  <si>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</si>
  <si>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</si>
  <si>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</si>
  <si>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</si>
  <si>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</si>
  <si>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</si>
  <si>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</si>
  <si>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</si>
  <si>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</si>
  <si>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</si>
  <si>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</si>
  <si>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</si>
  <si>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</si>
  <si>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</si>
  <si>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</si>
  <si>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</si>
  <si>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</si>
  <si>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</si>
  <si>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</si>
  <si>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</si>
  <si>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</si>
  <si>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</si>
  <si>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</si>
  <si>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</si>
  <si>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</si>
  <si>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</si>
  <si>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</si>
  <si>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</si>
  <si>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</si>
  <si>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</si>
  <si>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</si>
  <si>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</si>
  <si>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</si>
  <si>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</si>
  <si>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</si>
  <si>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</si>
  <si>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</si>
  <si>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</si>
  <si>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</si>
  <si>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</si>
  <si>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</si>
  <si>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</si>
  <si>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</si>
  <si>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</si>
  <si>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</si>
  <si>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</si>
  <si>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</si>
  <si>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</si>
  <si>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</si>
  <si>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</si>
  <si>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</si>
  <si>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</si>
  <si>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</si>
  <si>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</si>
  <si>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</si>
  <si>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</si>
  <si>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</si>
  <si>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</si>
  <si>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</si>
  <si>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</si>
  <si>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</si>
  <si>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</si>
  <si>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</si>
  <si>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</si>
  <si>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</si>
  <si>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</si>
  <si>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</si>
  <si>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</si>
  <si>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</si>
  <si>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</si>
  <si>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</si>
  <si>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</si>
  <si>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</si>
  <si>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</si>
  <si>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</si>
  <si>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</si>
  <si>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</si>
  <si>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</si>
  <si>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</si>
  <si>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</si>
  <si>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</si>
  <si>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</si>
  <si>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</si>
  <si>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</si>
  <si>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</si>
  <si>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</si>
  <si>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</si>
  <si>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</si>
  <si>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</si>
  <si>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</si>
  <si>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</si>
  <si>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</si>
  <si>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</si>
  <si>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</si>
  <si>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</si>
  <si>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</si>
  <si>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</si>
  <si>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</si>
  <si>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</si>
  <si>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</si>
  <si>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</si>
  <si>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</si>
  <si>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</si>
  <si>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</si>
  <si>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</si>
  <si>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</si>
  <si>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</si>
  <si>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</si>
  <si>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</si>
  <si>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</si>
  <si>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</si>
  <si>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</si>
  <si>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</si>
  <si>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</si>
  <si>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</si>
  <si>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</si>
  <si>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</si>
  <si>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</si>
  <si>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</si>
  <si>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</si>
  <si>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</si>
  <si>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</si>
  <si>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</si>
  <si>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</si>
  <si>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</si>
  <si>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</si>
  <si>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</si>
  <si>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</si>
  <si>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</si>
  <si>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</si>
  <si>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</si>
  <si>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</si>
  <si>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</si>
  <si>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</si>
  <si>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</si>
  <si>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</si>
  <si>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</si>
  <si>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</si>
  <si>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</si>
  <si>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</si>
  <si>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</si>
  <si>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</si>
  <si>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</si>
  <si>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</si>
  <si>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</si>
  <si>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</si>
  <si>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</si>
  <si>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</si>
  <si>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</si>
  <si>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</si>
  <si>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</si>
  <si>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</si>
  <si>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</si>
  <si>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</si>
  <si>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</si>
  <si>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</si>
  <si>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</si>
  <si>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</si>
  <si>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</si>
  <si>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</si>
  <si>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</si>
  <si>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</si>
  <si>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</si>
  <si>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</si>
  <si>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</si>
  <si>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</si>
  <si>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</si>
  <si>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</si>
  <si>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</si>
  <si>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</si>
  <si>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</si>
  <si>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</si>
  <si>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</si>
  <si>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</si>
  <si>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</si>
  <si>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</si>
  <si>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</si>
  <si>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</si>
  <si>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</si>
  <si>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</si>
  <si>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</si>
  <si>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</si>
  <si>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</si>
  <si>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</si>
  <si>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</si>
  <si>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</si>
  <si>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</si>
  <si>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</si>
  <si>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</si>
  <si>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</si>
  <si>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</si>
  <si>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</si>
  <si>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</si>
  <si>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</si>
  <si>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</si>
  <si>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</si>
  <si>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</si>
  <si>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</si>
  <si>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</si>
  <si>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</si>
  <si>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</si>
  <si>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</si>
  <si>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</si>
  <si>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</si>
  <si>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</si>
  <si>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</si>
  <si>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</si>
  <si>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</si>
  <si>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</si>
  <si>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</si>
  <si>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</si>
  <si>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</si>
  <si>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</si>
  <si>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</si>
  <si>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</si>
  <si>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</si>
  <si>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</si>
  <si>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</si>
  <si>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</si>
  <si>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</si>
  <si>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</si>
  <si>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</si>
  <si>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</si>
  <si>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</si>
  <si>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</si>
  <si>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</si>
  <si>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</si>
  <si>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</si>
  <si>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</si>
  <si>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</si>
  <si>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</si>
  <si>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</si>
  <si>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</si>
  <si>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</si>
  <si>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</si>
  <si>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</si>
  <si>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</si>
  <si>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</si>
  <si>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</si>
  <si>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</si>
  <si>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</si>
  <si>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</si>
  <si>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</si>
  <si>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</si>
  <si>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</si>
  <si>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</si>
  <si>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</si>
  <si>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</si>
  <si>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</si>
  <si>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</si>
  <si>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</si>
  <si>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</si>
  <si>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</si>
  <si>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</si>
  <si>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</si>
  <si>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</si>
  <si>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</si>
  <si>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</si>
  <si>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</si>
  <si>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</si>
  <si>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</si>
  <si>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</si>
  <si>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</si>
  <si>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</si>
  <si>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</si>
  <si>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</si>
  <si>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</si>
  <si>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</si>
  <si>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</si>
  <si>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</si>
  <si>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</si>
  <si>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</si>
  <si>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</si>
  <si>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</si>
  <si>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</si>
  <si>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</si>
  <si>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</si>
  <si>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</si>
  <si>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</si>
  <si>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</si>
  <si>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</si>
  <si>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</si>
  <si>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</si>
  <si>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</si>
  <si>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</si>
  <si>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</si>
  <si>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</si>
  <si>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</si>
  <si>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</si>
  <si>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</si>
  <si>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</si>
  <si>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</si>
  <si>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</si>
  <si>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</si>
  <si>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</si>
  <si>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</si>
  <si>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</si>
  <si>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</si>
  <si>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</si>
  <si>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</si>
  <si>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</si>
  <si>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</si>
  <si>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</si>
  <si>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</si>
  <si>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</si>
  <si>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</si>
  <si>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</si>
  <si>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</si>
  <si>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</si>
  <si>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</si>
  <si>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</si>
  <si>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</si>
  <si>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</si>
  <si>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</si>
  <si>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</si>
  <si>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</si>
  <si>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</si>
  <si>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</si>
  <si>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</si>
  <si>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</si>
  <si>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</si>
  <si>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</si>
  <si>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</si>
  <si>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</si>
  <si>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</si>
  <si>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</si>
  <si>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</si>
  <si>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</si>
  <si>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</si>
  <si>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</si>
  <si>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</si>
  <si>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</si>
  <si>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</si>
  <si>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</si>
  <si>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</si>
  <si>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</si>
  <si>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</si>
  <si>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</si>
  <si>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</si>
  <si>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</si>
  <si>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</si>
  <si>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</si>
  <si>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</si>
  <si>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</si>
  <si>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</si>
  <si>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</si>
  <si>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</si>
  <si>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</si>
  <si>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</si>
  <si>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</si>
  <si>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</si>
  <si>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</si>
  <si>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</si>
  <si>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</si>
  <si>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</si>
  <si>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</si>
  <si>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</si>
  <si>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</si>
  <si>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</si>
  <si>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</si>
  <si>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</si>
  <si>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</si>
  <si>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</si>
  <si>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</si>
  <si>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</si>
  <si>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</si>
  <si>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</si>
  <si>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</si>
  <si>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</si>
  <si>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</si>
  <si>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</si>
  <si>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</si>
  <si>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</si>
  <si>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</si>
  <si>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</si>
  <si>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</si>
  <si>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</si>
  <si>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</si>
  <si>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</si>
  <si>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</si>
  <si>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</si>
  <si>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</si>
  <si>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</si>
  <si>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</si>
  <si>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</si>
  <si>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</si>
  <si>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</si>
  <si>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</si>
  <si>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</si>
  <si>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</si>
  <si>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</si>
  <si>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</si>
  <si>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</si>
  <si>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</si>
  <si>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</si>
  <si>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</si>
  <si>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</si>
  <si>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</si>
  <si>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</si>
  <si>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</si>
  <si>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</si>
  <si>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</si>
  <si>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</si>
  <si>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</si>
  <si>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</si>
  <si>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</si>
  <si>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</si>
  <si>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</si>
  <si>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</si>
  <si>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</si>
  <si>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</si>
  <si>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</si>
  <si>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</si>
  <si>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</si>
  <si>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</si>
  <si>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</si>
  <si>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</si>
  <si>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</si>
  <si>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</si>
  <si>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</si>
  <si>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</si>
  <si>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</si>
  <si>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</si>
  <si>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</si>
  <si>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</si>
  <si>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</si>
  <si>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</si>
  <si>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</si>
  <si>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</si>
  <si>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</si>
  <si>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</si>
  <si>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</si>
  <si>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</si>
  <si>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</si>
  <si>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</si>
  <si>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</si>
  <si>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</si>
  <si>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</si>
  <si>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</si>
  <si>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</si>
  <si>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</si>
  <si>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</si>
  <si>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</si>
  <si>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</si>
  <si>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</si>
  <si>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</si>
  <si>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</si>
  <si>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</si>
  <si>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</si>
  <si>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</si>
  <si>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</si>
  <si>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</si>
  <si>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</si>
  <si>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</si>
  <si>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</si>
  <si>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</si>
  <si>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</si>
  <si>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</si>
  <si>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</si>
  <si>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</si>
  <si>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</si>
  <si>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</si>
  <si>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</si>
  <si>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</si>
  <si>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</si>
  <si>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</si>
  <si>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</si>
  <si>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</si>
  <si>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</si>
  <si>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</si>
  <si>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</si>
  <si>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</si>
  <si>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</si>
  <si>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</si>
  <si>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</si>
  <si>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</si>
  <si>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</si>
  <si>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</si>
  <si>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</si>
  <si>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</si>
  <si>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</si>
  <si>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</si>
  <si>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</si>
  <si>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</si>
  <si>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</si>
  <si>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</si>
  <si>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</si>
  <si>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</si>
  <si>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</si>
  <si>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</si>
  <si>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</si>
  <si>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</si>
  <si>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</si>
  <si>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</si>
  <si>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</si>
  <si>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</si>
  <si>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</si>
  <si>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</si>
  <si>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</si>
  <si>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</si>
  <si>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</si>
  <si>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</si>
  <si>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</si>
  <si>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</si>
  <si>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</si>
  <si>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</si>
  <si>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</si>
  <si>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</si>
  <si>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</si>
  <si>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</si>
  <si>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</si>
  <si>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</si>
  <si>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</si>
  <si>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</si>
  <si>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</si>
  <si>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</si>
  <si>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</si>
  <si>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</si>
  <si>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</si>
  <si>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</si>
  <si>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</si>
  <si>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</si>
  <si>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</si>
  <si>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</si>
  <si>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</si>
  <si>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</si>
  <si>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</si>
  <si>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</si>
  <si>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</si>
  <si>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</si>
  <si>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</si>
  <si>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</si>
  <si>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</si>
  <si>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</si>
  <si>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</si>
  <si>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</si>
  <si>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</si>
  <si>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</si>
  <si>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</si>
  <si>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</si>
  <si>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</si>
  <si>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</si>
  <si>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</si>
  <si>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</si>
  <si>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</si>
  <si>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</si>
  <si>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</si>
  <si>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</si>
  <si>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</si>
  <si>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</si>
  <si>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</si>
  <si>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</si>
  <si>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</si>
  <si>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</si>
  <si>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</si>
  <si>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</si>
  <si>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</si>
  <si>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</si>
  <si>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</si>
  <si>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</si>
  <si>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</si>
  <si>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</si>
  <si>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</si>
  <si>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</si>
  <si>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</si>
  <si>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</si>
  <si>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</si>
  <si>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</si>
  <si>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</si>
  <si>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</si>
  <si>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</si>
  <si>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</si>
  <si>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</si>
  <si>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</si>
  <si>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</si>
  <si>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</si>
  <si>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</si>
  <si>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</si>
  <si>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</si>
  <si>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</si>
  <si>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</si>
  <si>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</si>
  <si>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</si>
  <si>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</si>
  <si>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</si>
  <si>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</si>
  <si>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</si>
  <si>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</si>
  <si>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</si>
  <si>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</si>
  <si>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</si>
  <si>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</si>
  <si>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</si>
  <si>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</si>
  <si>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</si>
  <si>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</si>
  <si>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</si>
  <si>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</si>
  <si>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</si>
  <si>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</si>
  <si>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</si>
  <si>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</si>
  <si>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</si>
  <si>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</si>
  <si>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</si>
  <si>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</si>
  <si>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</si>
  <si>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</si>
  <si>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</si>
  <si>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</si>
  <si>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</si>
  <si>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</si>
  <si>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</si>
  <si>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</si>
  <si>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</si>
  <si>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</si>
  <si>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</si>
  <si>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</si>
  <si>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</si>
  <si>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</si>
  <si>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</si>
  <si>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</si>
  <si>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</si>
  <si>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</si>
  <si>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</si>
  <si>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</si>
  <si>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</si>
  <si>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</si>
  <si>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</si>
  <si>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</si>
  <si>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</si>
  <si>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</si>
  <si>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</si>
  <si>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</si>
  <si>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</si>
  <si>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</si>
  <si>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</si>
  <si>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</si>
  <si>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</si>
  <si>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</si>
  <si>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</si>
  <si>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</si>
  <si>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</si>
  <si>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</si>
  <si>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</si>
  <si>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</si>
  <si>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</si>
  <si>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</si>
  <si>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</si>
  <si>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</si>
  <si>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</si>
  <si>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</si>
  <si>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</si>
  <si>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</si>
  <si>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</si>
  <si>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</si>
  <si>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</si>
  <si>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</si>
  <si>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</si>
  <si>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</si>
  <si>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</si>
  <si>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</si>
  <si>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</si>
  <si>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</si>
  <si>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</si>
  <si>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</si>
  <si>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</si>
  <si>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</si>
  <si>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</si>
  <si>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</si>
  <si>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</si>
  <si>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</si>
  <si>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</si>
  <si>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</si>
  <si>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</si>
  <si>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</si>
  <si>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</si>
  <si>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</si>
  <si>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</si>
  <si>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</si>
  <si>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</si>
  <si>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</si>
  <si>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</si>
  <si>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</si>
  <si>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</si>
  <si>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</si>
  <si>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</si>
  <si>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</si>
  <si>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</si>
  <si>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</si>
  <si>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</si>
  <si>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</si>
  <si>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</si>
  <si>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</si>
  <si>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</si>
  <si>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</si>
  <si>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</si>
  <si>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</si>
  <si>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</si>
  <si>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</si>
  <si>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</si>
  <si>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</si>
  <si>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</si>
  <si>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</si>
  <si>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</si>
  <si>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</si>
  <si>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</si>
  <si>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</si>
  <si>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</si>
  <si>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</si>
  <si>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</si>
  <si>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</si>
  <si>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</si>
  <si>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</si>
  <si>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</si>
  <si>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</si>
  <si>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</si>
  <si>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</si>
  <si>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</si>
  <si>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</si>
  <si>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</si>
  <si>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</si>
  <si>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</si>
  <si>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</si>
  <si>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</si>
  <si>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</si>
  <si>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</si>
  <si>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</si>
  <si>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</si>
  <si>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</si>
  <si>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</si>
  <si>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</si>
  <si>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</si>
  <si>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</si>
  <si>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</si>
  <si>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</si>
  <si>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</si>
  <si>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</si>
  <si>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</si>
  <si>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</si>
  <si>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</si>
  <si>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</si>
  <si>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</si>
  <si>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</si>
  <si>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</si>
  <si>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</si>
  <si>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</si>
  <si>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</si>
  <si>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</si>
  <si>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</si>
  <si>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</si>
  <si>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</si>
  <si>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</si>
  <si>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</si>
  <si>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</si>
  <si>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</si>
  <si>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</si>
  <si>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</si>
  <si>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</si>
  <si>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</si>
  <si>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</si>
  <si>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</si>
  <si>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</si>
  <si>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</si>
  <si>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</si>
  <si>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</si>
  <si>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</si>
  <si>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</si>
  <si>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</si>
  <si>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</si>
  <si>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</si>
  <si>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</si>
  <si>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</si>
  <si>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</si>
  <si>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</si>
  <si>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</si>
  <si>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</si>
  <si>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</si>
  <si>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</si>
  <si>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</si>
  <si>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</si>
  <si>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</si>
  <si>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</si>
  <si>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</si>
  <si>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</si>
  <si>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</si>
  <si>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</si>
  <si>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</si>
  <si>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</si>
  <si>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</si>
  <si>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</si>
  <si>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</si>
  <si>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</si>
  <si>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</si>
  <si>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</si>
  <si>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</si>
  <si>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</si>
  <si>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</si>
  <si>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</si>
  <si>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</si>
  <si>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</si>
  <si>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</si>
  <si>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</si>
  <si>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</si>
  <si>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</si>
  <si>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</si>
  <si>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</si>
  <si>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</si>
  <si>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</si>
  <si>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</si>
  <si>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</si>
  <si>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</si>
  <si>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</si>
  <si>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</si>
  <si>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</si>
  <si>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</si>
  <si>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</si>
  <si>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</si>
  <si>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</si>
  <si>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</si>
  <si>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</si>
  <si>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</si>
  <si>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</si>
  <si>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</si>
  <si>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</si>
  <si>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</si>
  <si>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</si>
  <si>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</si>
  <si>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</si>
  <si>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</si>
  <si>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</si>
  <si>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</si>
  <si>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</si>
  <si>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</si>
  <si>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</si>
  <si>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</si>
  <si>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</si>
  <si>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</si>
  <si>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</si>
  <si>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</si>
  <si>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</si>
  <si>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</si>
  <si>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</si>
  <si>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</si>
  <si>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</si>
  <si>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</si>
  <si>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</si>
  <si>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</si>
  <si>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</si>
  <si>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</si>
  <si>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</si>
  <si>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</si>
  <si>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</si>
  <si>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</si>
  <si>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</si>
  <si>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</si>
  <si>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</si>
  <si>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</si>
  <si>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</si>
  <si>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</si>
  <si>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</si>
  <si>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</si>
  <si>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</si>
  <si>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</si>
  <si>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</si>
  <si>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</si>
  <si>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</si>
  <si>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</si>
  <si>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</si>
  <si>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</si>
  <si>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</si>
  <si>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</si>
  <si>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</si>
  <si>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</si>
  <si>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</si>
  <si>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</si>
  <si>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</si>
  <si>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</si>
  <si>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</si>
  <si>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</si>
  <si>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</si>
  <si>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</si>
  <si>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</si>
  <si>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</si>
  <si>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</si>
  <si>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</si>
  <si>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</si>
  <si>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</si>
  <si>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</si>
  <si>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</si>
  <si>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</si>
  <si>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</si>
  <si>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</si>
  <si>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</si>
  <si>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</si>
  <si>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</si>
  <si>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</si>
  <si>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</si>
  <si>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</si>
  <si>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</si>
  <si>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</si>
  <si>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</si>
  <si>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</si>
  <si>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</si>
  <si>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</si>
  <si>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</si>
  <si>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</si>
  <si>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</si>
  <si>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</si>
  <si>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</si>
  <si>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</si>
  <si>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</si>
  <si>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</si>
  <si>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</si>
  <si>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</si>
  <si>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</si>
  <si>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</si>
  <si>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</si>
  <si>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</si>
  <si>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</si>
  <si>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</si>
  <si>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</si>
  <si>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</si>
  <si>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</si>
  <si>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</si>
  <si>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</si>
  <si>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</si>
  <si>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</si>
  <si>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</si>
  <si>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</si>
  <si>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</si>
  <si>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</si>
  <si>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</si>
  <si>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</si>
  <si>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</si>
  <si>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</si>
  <si>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</si>
  <si>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</si>
  <si>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</si>
  <si>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</si>
  <si>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</si>
  <si>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</si>
  <si>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</si>
  <si>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</si>
  <si>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</si>
  <si>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</si>
  <si>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</si>
  <si>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</si>
  <si>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</si>
  <si>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</si>
  <si>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</si>
  <si>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</si>
  <si>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</si>
  <si>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</si>
  <si>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</si>
  <si>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</si>
  <si>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</si>
  <si>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</si>
  <si>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</si>
  <si>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</si>
  <si>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</si>
  <si>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</si>
  <si>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</si>
  <si>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</si>
  <si>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</si>
  <si>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</si>
  <si>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</si>
  <si>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</si>
  <si>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</si>
  <si>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</si>
  <si>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</si>
  <si>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</si>
  <si>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</si>
  <si>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</si>
  <si>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</si>
  <si>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</si>
  <si>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</si>
  <si>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</si>
  <si>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</si>
  <si>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</si>
  <si>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</si>
  <si>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</si>
  <si>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</si>
  <si>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</si>
  <si>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</si>
  <si>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</si>
  <si>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</si>
  <si>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</si>
  <si>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</si>
  <si>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</si>
  <si>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</si>
  <si>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</si>
  <si>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</si>
  <si>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</si>
  <si>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</si>
  <si>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</si>
  <si>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</si>
  <si>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</si>
  <si>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</si>
  <si>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</si>
  <si>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</si>
  <si>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</si>
  <si>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</si>
  <si>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</si>
  <si>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</si>
  <si>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</si>
  <si>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</si>
  <si>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</si>
  <si>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</si>
  <si>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</si>
  <si>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</si>
  <si>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</si>
  <si>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</si>
  <si>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</si>
  <si>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</si>
  <si>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</si>
  <si>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</si>
  <si>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</si>
  <si>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</si>
  <si>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</si>
  <si>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</si>
  <si>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</si>
  <si>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</si>
  <si>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</si>
  <si>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</si>
  <si>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</si>
  <si>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</si>
  <si>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</si>
  <si>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</si>
  <si>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</si>
  <si>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</si>
  <si>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</si>
  <si>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</si>
  <si>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</si>
  <si>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</si>
  <si>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</si>
  <si>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</si>
  <si>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</si>
  <si>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</si>
  <si>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</si>
  <si>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</si>
  <si>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</si>
  <si>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</si>
  <si>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</si>
  <si>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</si>
  <si>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</si>
  <si>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</si>
  <si>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</si>
  <si>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</si>
  <si>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</si>
  <si>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</si>
  <si>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</si>
  <si>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</si>
  <si>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</si>
  <si>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</si>
  <si>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</si>
  <si>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</si>
  <si>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</si>
  <si>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</si>
  <si>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</si>
  <si>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</si>
  <si>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</si>
  <si>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</si>
  <si>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</si>
  <si>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</si>
  <si>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</si>
  <si>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</si>
  <si>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</si>
  <si>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</si>
  <si>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</si>
  <si>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</si>
  <si>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</si>
  <si>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</si>
  <si>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</si>
  <si>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</si>
  <si>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</si>
  <si>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</si>
  <si>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</si>
  <si>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</si>
  <si>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</si>
  <si>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</si>
  <si>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</si>
  <si>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</si>
  <si>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</si>
  <si>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</si>
  <si>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</si>
  <si>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</si>
  <si>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</si>
  <si>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</si>
  <si>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</si>
  <si>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</si>
  <si>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</si>
  <si>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</si>
  <si>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</si>
  <si>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</si>
  <si>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</si>
  <si>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</si>
  <si>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</si>
  <si>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</si>
  <si>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</si>
  <si>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</si>
  <si>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</si>
  <si>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</si>
  <si>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</si>
  <si>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</si>
  <si>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</si>
  <si>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</si>
  <si>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</si>
  <si>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</si>
  <si>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</si>
  <si>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</si>
  <si>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</si>
  <si>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</si>
  <si>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</si>
  <si>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</si>
  <si>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</si>
  <si>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</si>
  <si>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</si>
  <si>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</si>
  <si>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</si>
  <si>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</si>
  <si>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</si>
  <si>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</si>
  <si>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</si>
  <si>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</si>
  <si>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</si>
  <si>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</si>
  <si>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</si>
  <si>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</si>
  <si>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</si>
  <si>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</si>
  <si>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</si>
  <si>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</si>
  <si>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</si>
  <si>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</si>
  <si>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</si>
  <si>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</si>
  <si>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</si>
  <si>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</si>
  <si>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</si>
  <si>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</si>
  <si>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</si>
  <si>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</si>
  <si>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</si>
  <si>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</si>
  <si>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</si>
  <si>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</si>
  <si>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</si>
  <si>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</si>
  <si>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</si>
  <si>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</si>
  <si>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</si>
  <si>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</si>
  <si>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</si>
  <si>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</si>
  <si>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</si>
  <si>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</si>
  <si>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</si>
  <si>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</si>
  <si>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</si>
  <si>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</si>
  <si>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</si>
  <si>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</si>
  <si>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</si>
  <si>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</si>
  <si>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</si>
  <si>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</si>
  <si>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</si>
  <si>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</si>
  <si>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</si>
  <si>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</si>
  <si>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</si>
  <si>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</si>
  <si>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</si>
  <si>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</si>
  <si>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</si>
  <si>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</si>
  <si>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</si>
  <si>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</si>
  <si>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</si>
  <si>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</si>
  <si>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</si>
  <si>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</si>
  <si>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</si>
  <si>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</si>
  <si>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</si>
  <si>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</si>
  <si>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</si>
  <si>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</si>
  <si>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</si>
  <si>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</si>
  <si>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</si>
  <si>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</si>
  <si>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</si>
  <si>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</si>
  <si>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</si>
  <si>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</si>
  <si>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</si>
  <si>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</si>
  <si>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</si>
  <si>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</si>
  <si>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</si>
  <si>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</si>
  <si>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</si>
  <si>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</si>
  <si>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</si>
  <si>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</si>
  <si>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</si>
  <si>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</si>
  <si>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</si>
  <si>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</si>
  <si>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</si>
  <si>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</si>
  <si>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</si>
  <si>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</si>
  <si>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</si>
  <si>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</si>
  <si>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</si>
  <si>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</si>
  <si>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</si>
  <si>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</si>
  <si>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</si>
  <si>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</si>
  <si>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</si>
  <si>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</si>
  <si>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</si>
  <si>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</si>
  <si>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</si>
  <si>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</si>
  <si>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</si>
  <si>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</si>
  <si>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</si>
  <si>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</si>
  <si>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</si>
  <si>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</si>
  <si>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</si>
  <si>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</si>
  <si>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</si>
  <si>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</si>
  <si>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</si>
  <si>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</si>
  <si>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</si>
  <si>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</si>
  <si>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</si>
  <si>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</si>
  <si>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</si>
  <si>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</si>
  <si>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</si>
  <si>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</si>
  <si>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</si>
  <si>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</si>
  <si>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</si>
  <si>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</si>
  <si>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</si>
  <si>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</si>
  <si>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</si>
  <si>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</si>
  <si>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</si>
  <si>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</si>
  <si>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</si>
  <si>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</si>
  <si>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</si>
  <si>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</si>
  <si>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</si>
  <si>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</si>
  <si>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</si>
  <si>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</si>
  <si>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</si>
  <si>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</si>
  <si>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</si>
  <si>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</si>
  <si>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</si>
  <si>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</si>
  <si>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</si>
  <si>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</si>
  <si>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</si>
  <si>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</si>
  <si>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</si>
  <si>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</si>
  <si>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</si>
  <si>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</si>
  <si>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</si>
  <si>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</si>
  <si>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</si>
  <si>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</si>
  <si>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</si>
  <si>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</si>
  <si>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</si>
  <si>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</si>
  <si>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</si>
  <si>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</si>
  <si>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</si>
  <si>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</si>
  <si>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</si>
  <si>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</si>
  <si>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</si>
  <si>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</si>
  <si>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</si>
  <si>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</si>
  <si>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</si>
  <si>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</si>
  <si>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</si>
  <si>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</si>
  <si>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</si>
  <si>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</si>
  <si>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</si>
  <si>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</si>
  <si>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</si>
  <si>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</si>
  <si>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</si>
  <si>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</si>
  <si>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</si>
  <si>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</si>
  <si>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</si>
  <si>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</si>
  <si>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</si>
  <si>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</si>
  <si>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</si>
  <si>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</si>
  <si>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</si>
  <si>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</si>
  <si>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</si>
  <si>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</si>
  <si>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</si>
  <si>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</si>
  <si>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</si>
  <si>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</si>
  <si>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</si>
  <si>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</si>
  <si>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</si>
  <si>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</si>
  <si>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</si>
  <si>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</si>
  <si>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</si>
  <si>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</si>
  <si>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</si>
  <si>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</si>
  <si>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</si>
  <si>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</si>
  <si>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</si>
  <si>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</si>
  <si>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</si>
  <si>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</si>
  <si>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</si>
  <si>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</si>
  <si>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</si>
  <si>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</si>
  <si>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</si>
  <si>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</si>
  <si>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</si>
  <si>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</si>
  <si>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</si>
  <si>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</si>
  <si>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</si>
  <si>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</si>
  <si>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</si>
  <si>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</si>
  <si>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</si>
  <si>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</si>
  <si>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</si>
  <si>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</si>
  <si>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</si>
  <si>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</si>
  <si>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</si>
  <si>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</si>
  <si>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</si>
  <si>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</si>
  <si>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</si>
  <si>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</si>
  <si>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</si>
  <si>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</si>
  <si>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</si>
  <si>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</si>
  <si>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</si>
  <si>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</si>
  <si>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</si>
  <si>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</si>
  <si>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</si>
  <si>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</si>
  <si>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</si>
  <si>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</si>
  <si>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</si>
  <si>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</si>
  <si>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</si>
  <si>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</si>
  <si>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</si>
  <si>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</si>
  <si>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</si>
  <si>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</si>
  <si>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</si>
  <si>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</si>
  <si>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</si>
  <si>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</si>
  <si>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</si>
  <si>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</si>
  <si>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</si>
  <si>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</si>
  <si>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</si>
  <si>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</si>
  <si>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</si>
  <si>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</si>
  <si>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</si>
  <si>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</si>
  <si>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</si>
  <si>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</si>
  <si>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</si>
  <si>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</si>
  <si>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</si>
  <si>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</si>
  <si>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</si>
  <si>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</si>
  <si>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</si>
  <si>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</si>
  <si>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</si>
  <si>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</si>
  <si>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</si>
  <si>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</si>
  <si>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</si>
  <si>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</si>
  <si>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</si>
  <si>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</si>
  <si>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</si>
  <si>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</si>
  <si>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</si>
  <si>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</si>
  <si>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</si>
  <si>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</si>
  <si>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</si>
  <si>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</si>
  <si>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</si>
  <si>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</si>
  <si>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</si>
  <si>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</si>
  <si>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</si>
  <si>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</si>
  <si>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</si>
  <si>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</si>
  <si>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</si>
  <si>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</si>
  <si>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</si>
  <si>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</si>
  <si>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</si>
  <si>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</si>
  <si>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</si>
  <si>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</si>
  <si>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</si>
  <si>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</si>
  <si>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</si>
  <si>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</si>
  <si>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</si>
  <si>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</si>
  <si>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</si>
  <si>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</si>
  <si>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</si>
  <si>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</si>
  <si>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</si>
  <si>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</si>
  <si>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</si>
  <si>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</si>
  <si>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</si>
  <si>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</si>
  <si>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</si>
  <si>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</si>
  <si>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</si>
  <si>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</si>
  <si>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</si>
  <si>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</si>
  <si>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</si>
  <si>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</si>
  <si>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</si>
  <si>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</si>
  <si>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</si>
  <si>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</si>
  <si>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</si>
  <si>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</si>
  <si>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</si>
  <si>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</si>
  <si>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</si>
  <si>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</si>
  <si>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</si>
  <si>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</si>
  <si>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</si>
  <si>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</si>
  <si>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</si>
  <si>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</si>
  <si>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</si>
  <si>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</si>
  <si>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</si>
  <si>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</si>
  <si>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</si>
  <si>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</si>
  <si>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</si>
  <si>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</si>
  <si>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</si>
  <si>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</si>
  <si>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</si>
  <si>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</si>
  <si>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</si>
  <si>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</si>
  <si>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</si>
  <si>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</si>
  <si>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</si>
  <si>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</si>
  <si>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</si>
  <si>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</si>
  <si>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</si>
  <si>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</si>
  <si>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</si>
  <si>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</si>
  <si>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</si>
  <si>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</si>
  <si>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</si>
  <si>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</si>
  <si>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</si>
  <si>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</si>
  <si>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</si>
  <si>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</si>
  <si>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</si>
  <si>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</si>
  <si>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</si>
  <si>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</si>
  <si>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</si>
  <si>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</si>
  <si>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</si>
  <si>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</si>
  <si>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</si>
  <si>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</si>
  <si>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</si>
  <si>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</si>
  <si>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</si>
  <si>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</si>
  <si>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</si>
  <si>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</si>
  <si>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</si>
  <si>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</si>
  <si>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</si>
  <si>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</si>
  <si>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</si>
  <si>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</si>
  <si>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</si>
  <si>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</si>
  <si>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</si>
  <si>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</si>
  <si>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</si>
  <si>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</si>
  <si>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</si>
  <si>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</si>
  <si>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</si>
  <si>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</si>
  <si>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</si>
  <si>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</si>
  <si>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</si>
  <si>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</si>
  <si>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</si>
  <si>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</si>
  <si>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</si>
  <si>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</si>
  <si>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</si>
  <si>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</si>
  <si>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</si>
  <si>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</si>
  <si>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</si>
  <si>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</si>
  <si>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</si>
  <si>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</si>
  <si>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</si>
  <si>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</si>
  <si>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</si>
  <si>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</si>
  <si>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</si>
  <si>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</si>
  <si>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</si>
  <si>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</si>
  <si>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</si>
  <si>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</si>
  <si>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</si>
  <si>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</si>
  <si>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</si>
  <si>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</si>
  <si>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</si>
  <si>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</si>
  <si>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</si>
  <si>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</si>
  <si>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</si>
  <si>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</si>
  <si>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</si>
  <si>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</si>
  <si>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</si>
  <si>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</si>
  <si>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</si>
  <si>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</si>
  <si>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</si>
  <si>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</si>
  <si>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</si>
  <si>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</si>
  <si>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</si>
  <si>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</si>
  <si>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</si>
  <si>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</si>
  <si>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</si>
  <si>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</si>
  <si>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</si>
  <si>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</si>
  <si>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</si>
  <si>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</si>
  <si>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</si>
  <si>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</si>
  <si>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</si>
  <si>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</si>
  <si>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</si>
  <si>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</si>
  <si>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</si>
  <si>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</si>
  <si>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</si>
  <si>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</si>
  <si>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</si>
  <si>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</si>
  <si>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</si>
  <si>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</si>
  <si>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</si>
  <si>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</si>
  <si>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</si>
  <si>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</si>
  <si>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</si>
  <si>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</si>
  <si>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</si>
  <si>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</si>
  <si>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</si>
  <si>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</si>
  <si>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</si>
  <si>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</si>
  <si>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</si>
  <si>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</si>
  <si>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</si>
  <si>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</si>
  <si>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</si>
  <si>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</si>
  <si>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</si>
  <si>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</si>
  <si>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</si>
  <si>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</si>
  <si>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</si>
  <si>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</si>
  <si>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</si>
  <si>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</si>
  <si>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</si>
  <si>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</si>
  <si>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</si>
  <si>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</si>
  <si>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</si>
  <si>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</si>
  <si>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</si>
  <si>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</si>
  <si>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</si>
  <si>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</si>
  <si>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</si>
  <si>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</si>
  <si>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</si>
  <si>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</si>
  <si>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</si>
  <si>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</si>
  <si>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</si>
  <si>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</si>
  <si>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</si>
  <si>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</si>
  <si>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</si>
  <si>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</si>
  <si>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</si>
  <si>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</si>
  <si>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</si>
  <si>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</si>
  <si>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</si>
  <si>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</si>
  <si>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</si>
  <si>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</si>
  <si>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</si>
  <si>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</si>
  <si>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</si>
  <si>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</si>
  <si>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</si>
  <si>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</si>
  <si>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</si>
  <si>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</si>
  <si>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</si>
  <si>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</si>
  <si>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</si>
  <si>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</si>
  <si>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</si>
  <si>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</si>
  <si>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</si>
  <si>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</si>
  <si>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</si>
  <si>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</si>
  <si>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</si>
  <si>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</si>
  <si>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</si>
  <si>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</si>
  <si>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</si>
  <si>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</si>
  <si>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</si>
  <si>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</si>
  <si>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</si>
  <si>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</si>
  <si>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</si>
  <si>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</si>
  <si>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</si>
  <si>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</si>
  <si>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</si>
  <si>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</si>
  <si>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</si>
  <si>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</si>
  <si>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</si>
  <si>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</si>
  <si>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</si>
  <si>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</si>
  <si>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</si>
  <si>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</si>
  <si>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</si>
  <si>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</si>
  <si>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</si>
  <si>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</si>
  <si>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</si>
  <si>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</si>
  <si>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</si>
  <si>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</si>
  <si>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</si>
  <si>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</si>
  <si>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</si>
  <si>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</si>
  <si>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</si>
  <si>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</si>
  <si>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</si>
  <si>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</si>
  <si>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</si>
  <si>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</si>
  <si>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</si>
  <si>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</si>
  <si>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</si>
  <si>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</si>
  <si>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</si>
  <si>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</si>
  <si>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</si>
  <si>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</si>
  <si>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</si>
  <si>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</si>
  <si>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</si>
  <si>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</si>
  <si>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</si>
  <si>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</si>
  <si>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</si>
  <si>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</si>
  <si>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</si>
  <si>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</si>
  <si>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</si>
  <si>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</si>
  <si>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</si>
  <si>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</si>
  <si>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</si>
  <si>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</si>
  <si>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</si>
  <si>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</si>
  <si>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</si>
  <si>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</si>
  <si>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</si>
  <si>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</si>
  <si>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</si>
  <si>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</si>
  <si>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</si>
  <si>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</si>
  <si>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</si>
  <si>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</si>
  <si>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</si>
  <si>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</si>
  <si>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</si>
  <si>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</si>
  <si>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</si>
  <si>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</si>
  <si>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</si>
  <si>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</si>
  <si>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</si>
  <si>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</si>
  <si>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</si>
  <si>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</si>
  <si>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</si>
  <si>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</si>
  <si>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</si>
  <si>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</si>
  <si>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</si>
  <si>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</si>
  <si>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</si>
  <si>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</si>
  <si>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</si>
  <si>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</si>
  <si>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</si>
  <si>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</si>
  <si>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</si>
  <si>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</si>
  <si>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</si>
  <si>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</si>
  <si>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</si>
  <si>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</si>
  <si>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</si>
  <si>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</si>
  <si>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</si>
  <si>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</si>
  <si>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</si>
  <si>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</si>
  <si>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</si>
  <si>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</si>
  <si>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</si>
  <si>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</si>
  <si>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</si>
  <si>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</si>
  <si>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</si>
  <si>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</si>
  <si>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</si>
  <si>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</si>
  <si>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</si>
  <si>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</si>
  <si>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</si>
  <si>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</si>
  <si>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</si>
  <si>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</si>
  <si>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</si>
  <si>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</si>
  <si>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</si>
  <si>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</si>
  <si>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</si>
  <si>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</si>
  <si>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</si>
  <si>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</si>
  <si>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</si>
  <si>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</si>
  <si>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</si>
  <si>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</si>
  <si>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</si>
  <si>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</si>
  <si>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</si>
  <si>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</si>
  <si>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</si>
  <si>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</si>
  <si>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</si>
  <si>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</si>
  <si>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</si>
  <si>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</si>
  <si>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</si>
  <si>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</si>
  <si>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</si>
  <si>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</si>
  <si>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</si>
  <si>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</si>
  <si>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</si>
  <si>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</si>
  <si>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</si>
  <si>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</si>
  <si>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</si>
  <si>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</si>
  <si>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</si>
  <si>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</si>
  <si>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</si>
  <si>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</si>
  <si>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</si>
  <si>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</si>
  <si>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</si>
  <si>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</si>
  <si>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</si>
  <si>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</si>
  <si>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</si>
  <si>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</si>
  <si>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</si>
  <si>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</si>
  <si>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</si>
  <si>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</si>
  <si>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</si>
  <si>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</si>
  <si>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</si>
  <si>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</si>
  <si>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</si>
  <si>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</si>
  <si>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</si>
  <si>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</si>
  <si>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</si>
  <si>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</si>
  <si>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</si>
  <si>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</si>
  <si>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</si>
  <si>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</si>
  <si>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</si>
  <si>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</si>
  <si>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</si>
  <si>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</si>
  <si>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</si>
  <si>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</si>
  <si>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</si>
  <si>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</si>
  <si>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</si>
  <si>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</si>
  <si>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</si>
  <si>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</si>
  <si>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</si>
  <si>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</si>
  <si>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</si>
  <si>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</si>
  <si>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</si>
  <si>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</si>
  <si>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</si>
  <si>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</si>
  <si>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</si>
  <si>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</si>
  <si>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</si>
  <si>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</si>
  <si>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</si>
  <si>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</si>
  <si>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</si>
  <si>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</si>
  <si>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</si>
  <si>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</si>
  <si>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</si>
  <si>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</si>
  <si>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</si>
  <si>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</si>
  <si>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</si>
  <si>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</si>
  <si>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</si>
  <si>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</si>
  <si>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</si>
  <si>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</si>
  <si>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</si>
  <si>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</si>
  <si>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</si>
  <si>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</si>
  <si>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</si>
  <si>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</si>
  <si>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</si>
  <si>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</si>
  <si>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</si>
  <si>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</si>
  <si>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</si>
  <si>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</si>
  <si>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</si>
  <si>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</si>
  <si>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</si>
  <si>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</si>
  <si>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</si>
  <si>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</si>
  <si>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</si>
  <si>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</si>
  <si>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</si>
  <si>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</si>
  <si>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</si>
  <si>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</si>
  <si>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</si>
  <si>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</si>
  <si>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</si>
  <si>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</si>
  <si>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</si>
  <si>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</si>
  <si>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</si>
  <si>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</si>
  <si>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</si>
  <si>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</si>
  <si>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</si>
  <si>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</si>
  <si>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</si>
  <si>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</si>
  <si>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</si>
  <si>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</si>
  <si>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</si>
  <si>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</si>
  <si>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</si>
  <si>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</si>
  <si>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</si>
  <si>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</si>
  <si>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</si>
  <si>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</si>
  <si>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</si>
  <si>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</si>
  <si>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</si>
  <si>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</si>
  <si>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</si>
  <si>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</si>
  <si>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</si>
  <si>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</si>
  <si>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</si>
  <si>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</si>
  <si>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</si>
  <si>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</si>
  <si>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</si>
  <si>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</si>
  <si>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</si>
  <si>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</si>
  <si>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</si>
  <si>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</si>
  <si>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</si>
  <si>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</si>
  <si>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</si>
  <si>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</si>
  <si>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</si>
  <si>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</si>
  <si>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</si>
  <si>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</si>
  <si>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</si>
  <si>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</si>
  <si>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</si>
  <si>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</si>
  <si>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</si>
  <si>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</si>
  <si>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</si>
  <si>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</si>
  <si>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</si>
  <si>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</si>
  <si>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</si>
  <si>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</si>
  <si>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</si>
  <si>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</si>
  <si>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</si>
  <si>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</si>
  <si>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</si>
  <si>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</si>
  <si>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</si>
  <si>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</si>
  <si>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</si>
  <si>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</si>
  <si>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</si>
  <si>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</si>
  <si>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</si>
  <si>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</si>
  <si>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</si>
  <si>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</si>
  <si>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</si>
  <si>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</si>
  <si>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</si>
  <si>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</si>
  <si>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</si>
  <si>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</si>
  <si>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</si>
  <si>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</si>
  <si>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</si>
  <si>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</si>
  <si>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</si>
  <si>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</si>
  <si>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</si>
  <si>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</si>
  <si>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</si>
  <si>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</si>
  <si>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</si>
  <si>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</si>
  <si>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</si>
  <si>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</si>
  <si>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</si>
  <si>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</si>
  <si>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</si>
  <si>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</si>
  <si>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</si>
  <si>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</si>
  <si>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</si>
  <si>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</si>
  <si>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</si>
  <si>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</si>
  <si>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</si>
  <si>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</si>
  <si>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</si>
  <si>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</si>
  <si>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</si>
  <si>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</si>
  <si>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</si>
  <si>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</si>
  <si>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</si>
  <si>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</si>
  <si>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</si>
  <si>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</si>
  <si>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</si>
  <si>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</si>
  <si>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</si>
  <si>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</si>
  <si>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</si>
  <si>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</si>
  <si>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</si>
  <si>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</si>
  <si>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</si>
  <si>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</si>
  <si>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</si>
  <si>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</si>
  <si>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</si>
  <si>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</si>
  <si>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</si>
  <si>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</si>
  <si>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</si>
  <si>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</si>
  <si>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</si>
  <si>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</si>
  <si>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</si>
  <si>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</si>
  <si>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</si>
  <si>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</si>
  <si>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</si>
  <si>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</si>
  <si>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</si>
  <si>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</si>
  <si>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</si>
  <si>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</si>
  <si>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</si>
  <si>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</si>
  <si>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</si>
  <si>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</si>
  <si>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</si>
  <si>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</si>
  <si>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</si>
  <si>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</si>
  <si>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</si>
  <si>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</si>
  <si>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</si>
  <si>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</si>
  <si>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</si>
  <si>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</si>
  <si>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</si>
  <si>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</si>
  <si>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</si>
  <si>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</si>
  <si>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</si>
  <si>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</si>
  <si>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</si>
  <si>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</si>
  <si>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</si>
  <si>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</si>
  <si>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</si>
  <si>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</si>
  <si>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</si>
  <si>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</si>
  <si>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</si>
  <si>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</si>
  <si>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</si>
  <si>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</si>
  <si>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</si>
  <si>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</si>
  <si>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</si>
  <si>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</si>
  <si>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</si>
  <si>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</si>
  <si>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</si>
  <si>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</si>
  <si>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</si>
  <si>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</si>
  <si>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</si>
  <si>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</si>
  <si>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</si>
  <si>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</si>
  <si>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</si>
  <si>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</si>
  <si>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</si>
  <si>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</si>
  <si>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</si>
  <si>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</si>
  <si>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</si>
  <si>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</si>
  <si>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</si>
  <si>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</si>
  <si>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</si>
  <si>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</si>
  <si>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</si>
  <si>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</si>
  <si>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</si>
  <si>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</si>
  <si>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</si>
  <si>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</si>
  <si>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</si>
  <si>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</si>
  <si>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</si>
  <si>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</si>
  <si>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</si>
  <si>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</si>
  <si>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</si>
  <si>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</si>
  <si>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</si>
  <si>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</si>
  <si>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</si>
  <si>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</si>
  <si>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</si>
  <si>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</si>
  <si>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</si>
  <si>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</si>
  <si>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</si>
  <si>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</si>
  <si>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</si>
  <si>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</si>
  <si>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</si>
  <si>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</si>
  <si>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</si>
  <si>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</si>
  <si>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</si>
  <si>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</si>
  <si>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</si>
  <si>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</si>
  <si>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</si>
  <si>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</si>
  <si>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</si>
  <si>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</si>
  <si>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</si>
  <si>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</si>
  <si>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</si>
  <si>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</si>
  <si>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</si>
  <si>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</si>
  <si>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</si>
  <si>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</si>
  <si>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</si>
  <si>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</si>
  <si>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</si>
  <si>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</si>
  <si>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</si>
  <si>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</si>
  <si>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</si>
  <si>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</si>
  <si>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</si>
  <si>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</si>
  <si>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</si>
  <si>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</si>
  <si>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</si>
  <si>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</si>
  <si>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</si>
  <si>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</si>
  <si>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</si>
  <si>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</si>
  <si>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</si>
  <si>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</si>
  <si>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</si>
  <si>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</si>
  <si>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</si>
  <si>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</si>
  <si>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</si>
  <si>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</si>
  <si>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</si>
  <si>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</si>
  <si>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</si>
  <si>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</si>
  <si>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</si>
  <si>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</si>
  <si>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</si>
  <si>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</si>
  <si>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</si>
  <si>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</si>
  <si>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</si>
  <si>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</si>
  <si>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</si>
  <si>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</si>
  <si>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</si>
  <si>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</si>
  <si>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</si>
  <si>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</si>
  <si>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</si>
  <si>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</si>
  <si>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</si>
  <si>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</si>
  <si>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</si>
  <si>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</si>
  <si>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</si>
  <si>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</si>
  <si>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</si>
  <si>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</si>
  <si>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</si>
  <si>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</si>
  <si>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</si>
  <si>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</si>
  <si>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</si>
  <si>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</si>
  <si>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</si>
  <si>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</si>
  <si>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</si>
  <si>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</si>
  <si>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</si>
  <si>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</si>
  <si>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</si>
  <si>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</si>
  <si>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</si>
  <si>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</si>
  <si>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</si>
  <si>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</si>
  <si>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</si>
  <si>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</si>
  <si>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</si>
  <si>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</si>
  <si>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</si>
  <si>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</si>
  <si>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</si>
  <si>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</si>
  <si>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</si>
  <si>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</si>
  <si>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</si>
  <si>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</si>
  <si>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</si>
  <si>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</si>
  <si>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</si>
  <si>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</si>
  <si>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</si>
  <si>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</si>
  <si>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</si>
  <si>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</si>
  <si>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</si>
  <si>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</si>
  <si>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</si>
  <si>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</si>
  <si>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</si>
  <si>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</si>
  <si>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</si>
  <si>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</si>
  <si>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</si>
  <si>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</si>
  <si>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</si>
  <si>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</si>
  <si>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</si>
  <si>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</si>
  <si>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</si>
  <si>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</si>
  <si>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</si>
  <si>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</si>
  <si>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</si>
  <si>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</si>
  <si>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</si>
  <si>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</si>
  <si>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</si>
  <si>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</si>
  <si>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</si>
  <si>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</si>
  <si>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</si>
  <si>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</si>
  <si>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</si>
  <si>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</si>
  <si>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</si>
  <si>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</si>
  <si>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</si>
  <si>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</si>
  <si>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</si>
  <si>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</si>
  <si>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</si>
  <si>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</si>
  <si>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</si>
  <si>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</si>
  <si>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</si>
  <si>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</si>
  <si>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</si>
  <si>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</si>
  <si>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</si>
  <si>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</si>
  <si>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</si>
  <si>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</si>
  <si>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</si>
  <si>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</si>
  <si>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</si>
  <si>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</si>
  <si>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</si>
  <si>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</si>
  <si>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</si>
  <si>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</si>
  <si>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</si>
  <si>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</si>
  <si>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</si>
  <si>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</si>
  <si>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</si>
  <si>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</si>
  <si>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</si>
  <si>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</si>
  <si>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</si>
  <si>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</si>
  <si>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</si>
  <si>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</si>
  <si>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</si>
  <si>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</si>
  <si>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</si>
  <si>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</si>
  <si>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</si>
  <si>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</si>
  <si>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</si>
  <si>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</si>
  <si>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</si>
  <si>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</si>
  <si>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</si>
  <si>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</si>
  <si>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</si>
  <si>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</si>
  <si>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</si>
  <si>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</si>
  <si>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</si>
  <si>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</si>
  <si>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</si>
  <si>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</si>
  <si>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</si>
  <si>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</si>
  <si>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</si>
  <si>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</si>
  <si>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</si>
  <si>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</si>
  <si>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</si>
  <si>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</si>
  <si>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</si>
  <si>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</si>
  <si>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</si>
  <si>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</si>
  <si>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</si>
  <si>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</si>
  <si>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</si>
  <si>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</si>
  <si>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</si>
  <si>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</si>
  <si>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</si>
  <si>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</si>
  <si>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</si>
  <si>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</si>
  <si>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</si>
  <si>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</si>
  <si>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</si>
  <si>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</si>
  <si>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</si>
  <si>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</si>
  <si>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</si>
  <si>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</si>
  <si>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</si>
  <si>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</si>
  <si>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</si>
  <si>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</si>
  <si>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</si>
  <si>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</si>
  <si>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</si>
  <si>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</si>
  <si>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</si>
  <si>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</si>
  <si>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</si>
  <si>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</si>
  <si>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</si>
  <si>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</si>
  <si>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</si>
  <si>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</si>
  <si>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</si>
  <si>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</si>
  <si>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</si>
  <si>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</si>
  <si>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</si>
  <si>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</si>
  <si>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</si>
  <si>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</si>
  <si>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</si>
  <si>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</si>
  <si>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</si>
  <si>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</si>
  <si>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</si>
  <si>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</si>
  <si>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</si>
  <si>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</si>
  <si>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</si>
  <si>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</si>
  <si>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</si>
  <si>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</si>
  <si>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</si>
  <si>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</si>
  <si>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</si>
  <si>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</si>
  <si>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</si>
  <si>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</si>
  <si>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</si>
  <si>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</si>
  <si>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</si>
  <si>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</si>
  <si>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</si>
  <si>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</si>
  <si>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</si>
  <si>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</si>
  <si>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</si>
  <si>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</si>
  <si>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</si>
  <si>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</si>
  <si>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</si>
  <si>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</si>
  <si>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</si>
  <si>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</si>
  <si>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</si>
  <si>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</si>
  <si>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</si>
  <si>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</si>
  <si>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</si>
  <si>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</si>
  <si>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</si>
  <si>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</si>
  <si>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</si>
  <si>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</si>
  <si>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</si>
  <si>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</si>
  <si>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</si>
  <si>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</si>
  <si>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</si>
  <si>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</si>
  <si>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</si>
  <si>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</si>
  <si>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</si>
  <si>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</si>
  <si>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</si>
  <si>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</si>
  <si>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</si>
  <si>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</si>
  <si>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</si>
  <si>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</si>
  <si>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</si>
  <si>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</si>
  <si>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</si>
  <si>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</si>
  <si>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</si>
  <si>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</si>
  <si>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</si>
  <si>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</si>
  <si>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</si>
  <si>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</si>
  <si>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</si>
  <si>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</si>
  <si>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</si>
  <si>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</si>
  <si>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</si>
  <si>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</si>
  <si>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</si>
  <si>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</si>
  <si>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</si>
  <si>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</si>
  <si>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</si>
  <si>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</si>
  <si>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</si>
  <si>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</si>
  <si>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</si>
  <si>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</si>
  <si>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</si>
  <si>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</si>
  <si>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</si>
  <si>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</si>
  <si>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</si>
  <si>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</si>
  <si>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</si>
  <si>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</si>
  <si>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</si>
  <si>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</si>
  <si>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</si>
  <si>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</si>
  <si>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</si>
  <si>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</si>
  <si>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</si>
  <si>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</si>
  <si>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</si>
  <si>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</si>
  <si>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</si>
  <si>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</si>
  <si>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</si>
  <si>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</si>
  <si>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</si>
  <si>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</si>
  <si>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</si>
  <si>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</si>
  <si>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</si>
  <si>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</si>
  <si>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</si>
  <si>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</si>
  <si>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</si>
  <si>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</si>
  <si>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</si>
  <si>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</si>
  <si>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</si>
  <si>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</si>
  <si>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</si>
  <si>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</si>
  <si>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</si>
  <si>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</si>
  <si>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</si>
  <si>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</si>
  <si>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</si>
  <si>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</si>
  <si>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</si>
  <si>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</si>
  <si>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</si>
  <si>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</si>
  <si>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</si>
  <si>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</si>
  <si>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</si>
  <si>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</si>
  <si>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</si>
  <si>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</si>
  <si>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</si>
  <si>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</si>
  <si>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</si>
  <si>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</si>
  <si>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</si>
  <si>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</si>
  <si>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</si>
  <si>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</si>
  <si>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</si>
  <si>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</si>
  <si>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</si>
  <si>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</si>
  <si>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</si>
  <si>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</si>
  <si>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</si>
  <si>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</si>
  <si>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</si>
  <si>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</si>
  <si>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</si>
  <si>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</si>
  <si>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</si>
  <si>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</si>
  <si>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</si>
  <si>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</si>
  <si>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</si>
  <si>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</si>
  <si>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</si>
  <si>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</si>
  <si>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</si>
  <si>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</si>
  <si>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</si>
  <si>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</si>
  <si>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</si>
  <si>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</si>
  <si>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</si>
  <si>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</si>
  <si>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</si>
  <si>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</si>
  <si>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</si>
  <si>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</si>
  <si>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</si>
  <si>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</si>
  <si>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</si>
  <si>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</si>
  <si>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</si>
  <si>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</si>
  <si>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</si>
  <si>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</si>
  <si>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</si>
  <si>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</si>
  <si>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</si>
  <si>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</si>
  <si>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</si>
  <si>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</si>
  <si>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</si>
  <si>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</si>
  <si>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</si>
  <si>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</si>
  <si>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</si>
  <si>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</si>
  <si>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</si>
  <si>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</si>
  <si>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</si>
  <si>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</si>
  <si>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</si>
  <si>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</si>
  <si>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</si>
  <si>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</si>
  <si>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</si>
  <si>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</si>
  <si>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</si>
  <si>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</si>
  <si>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</si>
  <si>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</si>
  <si>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</si>
  <si>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</si>
  <si>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</si>
  <si>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</si>
  <si>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</si>
  <si>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</si>
  <si>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</si>
  <si>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</si>
  <si>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</si>
  <si>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</si>
  <si>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</si>
  <si>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</si>
  <si>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</si>
  <si>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</si>
  <si>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</si>
  <si>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</si>
  <si>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</si>
  <si>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</si>
  <si>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</si>
  <si>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</si>
  <si>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</si>
  <si>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</si>
  <si>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</si>
  <si>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</si>
  <si>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</si>
  <si>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</si>
  <si>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</si>
  <si>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</si>
  <si>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</si>
  <si>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</si>
  <si>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</si>
  <si>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</si>
  <si>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</si>
  <si>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</si>
  <si>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</si>
  <si>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</si>
  <si>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</si>
  <si>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</si>
  <si>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</si>
  <si>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</si>
  <si>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</si>
  <si>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</si>
  <si>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</si>
  <si>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</si>
  <si>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</si>
  <si>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</si>
  <si>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</si>
  <si>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</si>
  <si>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</si>
  <si>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</si>
  <si>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</si>
  <si>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</si>
  <si>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</si>
  <si>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</si>
  <si>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</si>
  <si>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</si>
  <si>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</si>
  <si>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</si>
  <si>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</si>
  <si>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</si>
  <si>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</si>
  <si>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</si>
  <si>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</si>
  <si>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</si>
  <si>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</si>
  <si>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</si>
  <si>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</si>
  <si>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</si>
  <si>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</si>
  <si>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</si>
  <si>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</si>
  <si>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</si>
  <si>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</si>
  <si>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</si>
  <si>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</si>
  <si>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</si>
  <si>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</si>
  <si>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</si>
  <si>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</si>
  <si>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</si>
  <si>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</si>
  <si>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</si>
  <si>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</si>
  <si>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</si>
  <si>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</si>
  <si>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</si>
  <si>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</si>
  <si>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</si>
  <si>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</si>
  <si>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</si>
  <si>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</si>
  <si>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</si>
  <si>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</si>
  <si>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</si>
  <si>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</si>
  <si>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</si>
  <si>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</si>
  <si>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</si>
  <si>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</si>
  <si>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</si>
  <si>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</si>
  <si>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</si>
  <si>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</si>
  <si>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</si>
  <si>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</si>
  <si>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</si>
  <si>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</si>
  <si>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</si>
  <si>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</si>
  <si>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</si>
  <si>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</si>
  <si>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</si>
  <si>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</si>
  <si>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</si>
  <si>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</si>
  <si>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</si>
  <si>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</si>
  <si>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</si>
  <si>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</si>
  <si>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</si>
  <si>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</si>
  <si>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</si>
  <si>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</si>
  <si>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</si>
  <si>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</si>
  <si>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</si>
  <si>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</si>
  <si>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</si>
  <si>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</si>
  <si>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</si>
  <si>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</si>
  <si>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</si>
  <si>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</si>
  <si>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</si>
  <si>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</si>
  <si>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</si>
  <si>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</si>
  <si>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</si>
  <si>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</si>
  <si>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</si>
  <si>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</si>
  <si>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</si>
  <si>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</si>
  <si>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</si>
  <si>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</si>
  <si>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</si>
  <si>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</si>
  <si>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</si>
  <si>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</si>
  <si>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</si>
  <si>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</si>
  <si>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</si>
  <si>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</si>
  <si>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</si>
  <si>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</si>
  <si>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</si>
  <si>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</si>
  <si>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</si>
  <si>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</si>
  <si>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</si>
  <si>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</si>
  <si>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</si>
  <si>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</si>
  <si>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</si>
  <si>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</si>
  <si>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</si>
  <si>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</si>
  <si>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</si>
  <si>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</si>
  <si>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</si>
  <si>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</si>
  <si>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</si>
  <si>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</si>
  <si>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</si>
  <si>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</si>
  <si>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</si>
  <si>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</si>
  <si>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</si>
  <si>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</si>
  <si>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</si>
  <si>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</si>
  <si>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</si>
  <si>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</si>
  <si>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</si>
  <si>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</si>
  <si>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</si>
  <si>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</si>
  <si>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</si>
  <si>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</si>
  <si>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</si>
  <si>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</si>
  <si>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</si>
  <si>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</si>
  <si>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</si>
  <si>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</si>
  <si>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</si>
  <si>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</si>
  <si>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</si>
  <si>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</si>
  <si>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</si>
  <si>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</si>
  <si>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</si>
  <si>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</si>
  <si>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</si>
  <si>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</si>
  <si>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</si>
  <si>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</si>
  <si>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</si>
  <si>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</si>
  <si>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</si>
  <si>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</si>
  <si>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</si>
  <si>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</si>
  <si>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</si>
  <si>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</si>
  <si>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</si>
  <si>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</si>
  <si>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</si>
  <si>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</si>
  <si>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</si>
  <si>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</si>
  <si>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</si>
  <si>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</si>
  <si>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</si>
  <si>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</si>
  <si>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</si>
  <si>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</si>
  <si>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</si>
  <si>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</si>
  <si>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</si>
  <si>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</si>
  <si>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</si>
  <si>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</si>
  <si>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</si>
  <si>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</si>
  <si>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</si>
  <si>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</si>
  <si>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</si>
  <si>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</si>
  <si>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</si>
  <si>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</si>
  <si>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</si>
  <si>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</si>
  <si>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</si>
  <si>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</si>
  <si>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</si>
  <si>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</si>
  <si>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</si>
  <si>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</si>
  <si>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</si>
  <si>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</si>
  <si>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</si>
  <si>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</si>
  <si>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</si>
  <si>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</si>
  <si>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</si>
  <si>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</si>
  <si>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</si>
  <si>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</si>
  <si>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</si>
  <si>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</si>
  <si>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</si>
  <si>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</si>
  <si>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</si>
  <si>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</si>
  <si>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</si>
  <si>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</si>
  <si>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</si>
  <si>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</si>
  <si>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</si>
  <si>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</si>
  <si>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</si>
  <si>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</si>
  <si>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</si>
  <si>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</si>
  <si>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</si>
  <si>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</si>
  <si>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</si>
  <si>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</si>
  <si>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</si>
  <si>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</si>
  <si>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</si>
  <si>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</si>
  <si>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</si>
  <si>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</si>
  <si>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</si>
  <si>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</si>
  <si>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</si>
  <si>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</si>
  <si>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</si>
  <si>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</si>
  <si>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</si>
  <si>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</si>
  <si>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</si>
  <si>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</si>
  <si>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</si>
  <si>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</si>
  <si>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</si>
  <si>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</si>
  <si>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</si>
  <si>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</si>
  <si>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</si>
  <si>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</si>
  <si>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</si>
  <si>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</si>
  <si>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</si>
  <si>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</si>
  <si>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</si>
  <si>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</si>
  <si>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</si>
  <si>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</si>
  <si>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</si>
  <si>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</si>
  <si>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</si>
  <si>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</si>
  <si>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</si>
  <si>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</si>
  <si>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</si>
  <si>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</si>
  <si>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</si>
  <si>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</si>
  <si>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</si>
  <si>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</si>
  <si>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</si>
  <si>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</si>
  <si>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</si>
  <si>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</si>
  <si>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</si>
  <si>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</si>
  <si>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</si>
  <si>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</si>
  <si>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</si>
  <si>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</si>
  <si>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</si>
  <si>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</si>
  <si>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</si>
  <si>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</si>
  <si>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</si>
  <si>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</si>
  <si>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</si>
  <si>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</si>
  <si>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</si>
  <si>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</si>
  <si>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</si>
  <si>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</si>
  <si>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</si>
  <si>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</si>
  <si>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</si>
  <si>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</si>
  <si>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</si>
  <si>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</si>
  <si>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</si>
  <si>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</si>
  <si>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</si>
  <si>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</si>
  <si>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</si>
  <si>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</si>
  <si>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</si>
  <si>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</si>
  <si>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</si>
  <si>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</si>
  <si>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</si>
  <si>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</si>
  <si>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</si>
  <si>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</si>
  <si>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</si>
  <si>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</si>
  <si>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</si>
  <si>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</si>
  <si>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</si>
  <si>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</si>
  <si>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</si>
  <si>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</si>
  <si>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</si>
  <si>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</si>
  <si>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</si>
  <si>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</si>
  <si>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</si>
  <si>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</si>
  <si>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</si>
  <si>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</si>
  <si>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</si>
  <si>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</si>
  <si>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</si>
  <si>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</si>
  <si>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</si>
  <si>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</si>
  <si>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</si>
  <si>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</si>
  <si>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</si>
  <si>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</si>
  <si>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</si>
  <si>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</si>
  <si>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</si>
  <si>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</si>
  <si>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</si>
  <si>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</si>
  <si>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</si>
  <si>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</si>
  <si>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</si>
  <si>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</si>
  <si>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</si>
  <si>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</si>
  <si>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</si>
  <si>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</si>
  <si>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</si>
  <si>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</si>
  <si>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</si>
  <si>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</si>
  <si>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</si>
  <si>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</si>
  <si>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</si>
  <si>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</si>
  <si>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</si>
  <si>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</si>
  <si>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</si>
  <si>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</si>
  <si>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</si>
  <si>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</si>
  <si>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</si>
  <si>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</si>
  <si>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</si>
  <si>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</si>
  <si>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</si>
  <si>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</si>
  <si>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</si>
  <si>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</si>
  <si>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</si>
  <si>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</si>
  <si>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</si>
  <si>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</si>
  <si>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</si>
  <si>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</si>
  <si>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</si>
  <si>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</si>
  <si>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</si>
  <si>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</si>
  <si>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</si>
  <si>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</si>
  <si>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</si>
  <si>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</si>
  <si>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</si>
  <si>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</si>
  <si>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</si>
  <si>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</si>
  <si>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</si>
  <si>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</si>
  <si>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</si>
  <si>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</si>
  <si>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</si>
  <si>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</si>
  <si>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</si>
  <si>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</si>
  <si>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</si>
  <si>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</si>
  <si>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</si>
  <si>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</si>
  <si>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</si>
  <si>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</si>
  <si>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</si>
  <si>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</si>
  <si>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</si>
  <si>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</si>
  <si>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</si>
  <si>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</si>
  <si>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</si>
  <si>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</si>
  <si>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</si>
  <si>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</si>
  <si>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</si>
  <si>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</si>
  <si>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</si>
  <si>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</si>
  <si>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</si>
  <si>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</si>
  <si>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</si>
  <si>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</si>
  <si>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</si>
  <si>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</si>
  <si>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</si>
  <si>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</si>
  <si>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</si>
  <si>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</si>
  <si>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</si>
  <si>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</si>
  <si>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</si>
  <si>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</si>
  <si>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</si>
  <si>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</si>
  <si>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</si>
  <si>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</si>
  <si>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</si>
  <si>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</si>
  <si>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</si>
  <si>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</si>
  <si>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</si>
  <si>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</si>
  <si>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</si>
  <si>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</si>
  <si>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</si>
  <si>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</si>
  <si>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</si>
  <si>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</si>
  <si>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</si>
  <si>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</si>
  <si>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</si>
  <si>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</si>
  <si>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</si>
  <si>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</si>
  <si>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</si>
  <si>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</si>
  <si>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</si>
  <si>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</si>
  <si>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</si>
  <si>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</si>
  <si>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</si>
  <si>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</si>
  <si>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</si>
  <si>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</si>
  <si>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</si>
  <si>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</si>
  <si>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</si>
  <si>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</si>
  <si>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</si>
  <si>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</si>
  <si>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</si>
  <si>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</si>
  <si>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</si>
  <si>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</si>
  <si>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</si>
  <si>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</si>
  <si>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</si>
  <si>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</si>
  <si>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</si>
  <si>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</si>
  <si>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</si>
  <si>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</si>
  <si>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</si>
  <si>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</si>
  <si>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</si>
  <si>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</si>
  <si>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</si>
  <si>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</si>
  <si>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</si>
  <si>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</si>
  <si>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</si>
  <si>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</si>
  <si>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</si>
  <si>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</si>
  <si>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</si>
  <si>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</si>
  <si>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</si>
  <si>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</si>
  <si>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</si>
  <si>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</si>
  <si>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</si>
  <si>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</si>
  <si>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</si>
  <si>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</si>
  <si>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</si>
  <si>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</si>
  <si>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</si>
  <si>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</si>
  <si>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</si>
  <si>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</si>
  <si>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</si>
  <si>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</si>
  <si>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</si>
  <si>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</si>
  <si>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</si>
  <si>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</si>
  <si>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</si>
  <si>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</si>
  <si>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</si>
  <si>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</si>
  <si>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</si>
  <si>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</si>
  <si>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</si>
  <si>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</si>
  <si>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</si>
  <si>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</si>
  <si>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</si>
  <si>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</si>
  <si>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</si>
  <si>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</si>
  <si>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</si>
  <si>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</si>
  <si>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</si>
  <si>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</si>
  <si>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</si>
  <si>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</si>
  <si>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</si>
  <si>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</si>
  <si>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</si>
  <si>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</si>
  <si>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</si>
  <si>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</si>
  <si>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</si>
  <si>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</si>
  <si>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</si>
  <si>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</si>
  <si>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</si>
  <si>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</si>
  <si>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</si>
  <si>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</si>
  <si>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</si>
  <si>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</si>
  <si>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</si>
  <si>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</si>
  <si>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</si>
  <si>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</si>
  <si>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</si>
  <si>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</si>
  <si>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</si>
  <si>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</si>
  <si>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</si>
  <si>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</si>
  <si>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</si>
  <si>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</si>
  <si>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</si>
  <si>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</si>
  <si>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</si>
  <si>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</si>
  <si>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</si>
  <si>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</si>
  <si>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</si>
  <si>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</si>
  <si>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</si>
  <si>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</si>
  <si>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</si>
  <si>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</si>
  <si>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</si>
  <si>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</si>
  <si>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</si>
  <si>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</si>
  <si>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</si>
  <si>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</si>
  <si>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</si>
  <si>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</si>
  <si>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</si>
  <si>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</si>
  <si>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</si>
  <si>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</si>
  <si>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</si>
  <si>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</si>
  <si>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</si>
  <si>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</si>
  <si>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</si>
  <si>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</si>
  <si>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</si>
  <si>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</si>
  <si>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</si>
  <si>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</si>
  <si>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</si>
  <si>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</si>
  <si>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</si>
  <si>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</si>
  <si>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</si>
  <si>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</si>
  <si>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</si>
  <si>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</si>
  <si>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</si>
  <si>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</si>
  <si>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</si>
  <si>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</si>
  <si>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</si>
  <si>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</si>
  <si>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</si>
  <si>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</si>
  <si>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</si>
  <si>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</si>
  <si>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</si>
  <si>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</si>
  <si>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</si>
  <si>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</si>
  <si>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</si>
  <si>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</si>
  <si>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</si>
  <si>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</si>
  <si>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</si>
  <si>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</si>
  <si>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</si>
  <si>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</si>
  <si>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</si>
  <si>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</si>
  <si>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</si>
  <si>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</si>
  <si>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</si>
  <si>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</si>
  <si>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</si>
  <si>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</si>
  <si>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</si>
  <si>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</si>
  <si>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</si>
  <si>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</si>
  <si>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</si>
  <si>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</si>
  <si>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</si>
  <si>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</si>
  <si>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</si>
  <si>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</si>
  <si>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</si>
  <si>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</si>
  <si>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</si>
  <si>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</si>
  <si>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</si>
  <si>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</si>
  <si>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</si>
  <si>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</si>
  <si>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</si>
  <si>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</si>
  <si>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</si>
  <si>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</si>
  <si>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</si>
  <si>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</si>
  <si>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</si>
  <si>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</si>
  <si>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</si>
  <si>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</si>
  <si>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</si>
  <si>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</si>
  <si>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</si>
  <si>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</si>
  <si>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</si>
  <si>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</si>
  <si>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</si>
  <si>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</si>
  <si>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</si>
  <si>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</si>
  <si>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</si>
  <si>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</si>
  <si>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</si>
  <si>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</si>
  <si>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</si>
  <si>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</si>
  <si>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</si>
  <si>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</si>
  <si>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</si>
  <si>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</si>
  <si>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</si>
  <si>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</si>
  <si>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</si>
  <si>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</si>
  <si>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</si>
  <si>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</si>
  <si>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</si>
  <si>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</si>
  <si>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</si>
  <si>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</si>
  <si>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</si>
  <si>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</si>
  <si>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</si>
  <si>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</si>
  <si>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</si>
  <si>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</si>
  <si>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</si>
  <si>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</si>
  <si>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</si>
  <si>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</si>
  <si>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</si>
  <si>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</si>
  <si>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</si>
  <si>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</si>
  <si>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</si>
  <si>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</si>
  <si>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</si>
  <si>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</si>
  <si>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</si>
  <si>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</si>
  <si>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</si>
  <si>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</si>
  <si>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</si>
  <si>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</si>
  <si>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</si>
  <si>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</si>
  <si>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</si>
  <si>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</si>
  <si>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</si>
  <si>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</si>
  <si>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</si>
  <si>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</si>
  <si>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</si>
  <si>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</si>
  <si>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</si>
  <si>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</si>
  <si>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</si>
  <si>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</si>
  <si>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</si>
  <si>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</si>
  <si>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</si>
  <si>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</si>
  <si>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</si>
  <si>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</si>
  <si>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</si>
  <si>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</si>
  <si>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</si>
  <si>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</si>
  <si>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</si>
  <si>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</si>
  <si>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</si>
  <si>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</si>
  <si>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</si>
  <si>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</si>
  <si>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</si>
  <si>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</si>
  <si>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</si>
  <si>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</si>
  <si>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</si>
  <si>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</si>
  <si>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</si>
  <si>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</si>
  <si>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</si>
  <si>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</si>
  <si>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</si>
  <si>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</si>
  <si>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</si>
  <si>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</si>
  <si>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</si>
  <si>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</si>
  <si>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</si>
  <si>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</si>
  <si>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</si>
  <si>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</si>
  <si>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</si>
  <si>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</si>
  <si>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</si>
  <si>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</si>
  <si>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</si>
  <si>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</si>
  <si>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</si>
  <si>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</si>
  <si>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</si>
  <si>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</si>
  <si>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</si>
  <si>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</si>
  <si>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</si>
  <si>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</si>
  <si>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</si>
  <si>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</si>
  <si>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</si>
  <si>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</si>
  <si>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</si>
  <si>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</si>
  <si>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</si>
  <si>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</si>
  <si>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</si>
  <si>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</si>
  <si>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</si>
  <si>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</si>
  <si>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</si>
  <si>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</si>
  <si>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</si>
  <si>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</si>
  <si>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</si>
  <si>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</si>
  <si>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</si>
  <si>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</si>
  <si>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</si>
  <si>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</si>
  <si>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</si>
  <si>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</si>
  <si>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</si>
  <si>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</si>
  <si>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</si>
  <si>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</si>
  <si>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</si>
  <si>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</si>
  <si>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</si>
  <si>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</si>
  <si>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</si>
  <si>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</si>
  <si>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</si>
  <si>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</si>
  <si>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</si>
  <si>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</si>
  <si>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</si>
  <si>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</si>
  <si>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</si>
  <si>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</si>
  <si>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</si>
  <si>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</si>
  <si>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</si>
  <si>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</si>
  <si>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</si>
  <si>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</si>
  <si>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</si>
  <si>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</si>
  <si>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</si>
  <si>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</si>
  <si>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</si>
  <si>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</si>
  <si>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</si>
  <si>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</si>
  <si>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</si>
  <si>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</si>
  <si>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</si>
  <si>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</si>
  <si>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</si>
  <si>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</si>
  <si>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</si>
  <si>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</si>
  <si>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</si>
  <si>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</si>
  <si>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</si>
  <si>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</si>
  <si>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</si>
  <si>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</si>
  <si>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</si>
  <si>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</si>
  <si>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</si>
  <si>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</si>
  <si>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</si>
  <si>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</si>
  <si>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</si>
  <si>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</si>
  <si>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</si>
  <si>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</si>
  <si>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</si>
  <si>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</si>
  <si>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</si>
  <si>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</si>
  <si>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</si>
  <si>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</si>
  <si>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</si>
  <si>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</si>
  <si>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</si>
  <si>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</si>
  <si>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</si>
  <si>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</si>
  <si>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</si>
  <si>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</si>
  <si>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</si>
  <si>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</si>
  <si>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</si>
  <si>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</si>
  <si>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</si>
  <si>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</si>
  <si>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</si>
  <si>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</si>
  <si>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</si>
  <si>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</si>
  <si>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</si>
  <si>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</si>
  <si>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</si>
  <si>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</si>
  <si>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</si>
  <si>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</si>
  <si>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</si>
  <si>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</si>
  <si>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</si>
  <si>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</si>
  <si>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</si>
  <si>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</si>
  <si>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</si>
  <si>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</si>
  <si>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</si>
  <si>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</si>
  <si>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</si>
  <si>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</si>
  <si>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</si>
  <si>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</si>
  <si>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</si>
  <si>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</si>
  <si>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</si>
  <si>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</si>
  <si>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</si>
  <si>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</si>
  <si>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</si>
  <si>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</si>
  <si>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</si>
  <si>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</si>
  <si>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</si>
  <si>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</si>
  <si>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</si>
  <si>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</si>
  <si>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</si>
  <si>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</si>
  <si>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</si>
  <si>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</si>
  <si>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</si>
  <si>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</si>
  <si>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</si>
  <si>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</si>
  <si>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</si>
  <si>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</si>
  <si>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</si>
  <si>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</si>
  <si>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</si>
  <si>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</si>
  <si>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</si>
  <si>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</si>
  <si>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</si>
  <si>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</si>
  <si>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</si>
  <si>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</si>
  <si>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</si>
  <si>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</si>
  <si>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</si>
  <si>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</si>
  <si>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</si>
  <si>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</si>
  <si>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</si>
  <si>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</si>
  <si>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</si>
  <si>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</si>
  <si>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</si>
  <si>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</si>
  <si>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</si>
  <si>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</si>
  <si>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</si>
  <si>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</si>
  <si>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</si>
  <si>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</si>
  <si>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</si>
  <si>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</si>
  <si>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</si>
  <si>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</si>
  <si>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</si>
  <si>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</si>
  <si>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</si>
  <si>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</si>
  <si>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</si>
  <si>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</si>
  <si>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</si>
  <si>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</si>
  <si>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</si>
  <si>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</si>
  <si>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</si>
  <si>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</si>
  <si>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</si>
  <si>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</si>
  <si>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</si>
  <si>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</si>
  <si>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</si>
  <si>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</si>
  <si>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</si>
  <si>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</si>
  <si>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</si>
  <si>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</si>
  <si>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</si>
  <si>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</si>
  <si>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</si>
  <si>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</si>
  <si>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</si>
  <si>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</si>
  <si>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</si>
  <si>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</si>
  <si>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</si>
  <si>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</si>
  <si>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</si>
  <si>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</si>
  <si>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</si>
  <si>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</si>
  <si>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</si>
  <si>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</si>
  <si>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</si>
  <si>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</si>
  <si>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</si>
  <si>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</si>
  <si>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</si>
  <si>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</si>
  <si>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</si>
  <si>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</si>
  <si>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</si>
  <si>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</si>
  <si>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</si>
  <si>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</si>
  <si>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</si>
  <si>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</si>
  <si>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</si>
  <si>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</si>
  <si>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</si>
  <si>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</si>
  <si>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</si>
  <si>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</si>
  <si>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</si>
  <si>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</si>
  <si>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</si>
  <si>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</si>
  <si>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</si>
  <si>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</si>
  <si>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</si>
  <si>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</si>
  <si>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</si>
  <si>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</si>
  <si>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</si>
  <si>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</si>
  <si>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</si>
  <si>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</si>
  <si>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</si>
  <si>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</si>
  <si>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</si>
  <si>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</si>
  <si>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</si>
  <si>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</si>
  <si>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</si>
  <si>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</si>
  <si>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</si>
  <si>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</si>
  <si>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</si>
  <si>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</si>
  <si>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</si>
  <si>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</si>
  <si>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</si>
  <si>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</si>
  <si>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</si>
  <si>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</si>
  <si>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</si>
  <si>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</si>
  <si>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</si>
  <si>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</si>
  <si>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</si>
  <si>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</si>
  <si>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</si>
  <si>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</si>
  <si>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</si>
  <si>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</si>
  <si>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</si>
  <si>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</si>
  <si>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</si>
  <si>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</si>
  <si>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</si>
  <si>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</si>
  <si>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</si>
  <si>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</si>
  <si>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</si>
  <si>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</si>
  <si>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</si>
  <si>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</si>
  <si>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</si>
  <si>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</si>
  <si>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</si>
  <si>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</si>
  <si>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</si>
  <si>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</si>
  <si>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</si>
  <si>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</si>
  <si>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</si>
  <si>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</si>
  <si>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</si>
  <si>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</si>
  <si>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</si>
  <si>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</si>
  <si>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</si>
  <si>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</si>
  <si>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</si>
  <si>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</si>
  <si>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</si>
  <si>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</si>
  <si>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</si>
  <si>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</si>
  <si>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</si>
  <si>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</si>
  <si>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</si>
  <si>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</si>
  <si>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</si>
  <si>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</si>
  <si>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</si>
  <si>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</si>
  <si>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</si>
  <si>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</si>
  <si>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</si>
  <si>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</si>
  <si>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</si>
  <si>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</si>
  <si>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</si>
  <si>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</si>
  <si>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</si>
  <si>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</si>
  <si>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</si>
  <si>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</si>
  <si>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</si>
  <si>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</si>
  <si>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</si>
  <si>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</si>
  <si>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</si>
  <si>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</si>
  <si>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</si>
  <si>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</si>
  <si>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</si>
  <si>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</si>
  <si>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</si>
  <si>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</si>
  <si>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</si>
  <si>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</si>
  <si>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</si>
  <si>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</si>
  <si>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</si>
  <si>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</si>
  <si>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</si>
  <si>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</si>
  <si>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</si>
  <si>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</si>
  <si>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</si>
  <si>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</si>
  <si>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</si>
  <si>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</si>
  <si>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</si>
  <si>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</si>
  <si>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</si>
  <si>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</si>
  <si>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</si>
  <si>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</si>
  <si>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</si>
  <si>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</si>
  <si>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</si>
  <si>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</si>
  <si>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</si>
  <si>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</si>
  <si>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</si>
  <si>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</si>
  <si>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</si>
  <si>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</si>
  <si>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</si>
  <si>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</si>
  <si>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</si>
  <si>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</si>
  <si>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</si>
  <si>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</si>
  <si>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</si>
  <si>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</si>
  <si>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</si>
  <si>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</si>
  <si>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</si>
  <si>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</si>
  <si>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</si>
  <si>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</si>
  <si>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</si>
  <si>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</si>
  <si>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</si>
  <si>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</si>
  <si>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</si>
  <si>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</si>
  <si>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</si>
  <si>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</si>
  <si>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</si>
  <si>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</si>
  <si>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</si>
  <si>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</si>
  <si>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</si>
  <si>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</si>
  <si>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</si>
  <si>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</si>
  <si>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</si>
  <si>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</si>
  <si>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</si>
  <si>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</si>
  <si>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</si>
  <si>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</si>
  <si>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</si>
  <si>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</si>
  <si>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</si>
  <si>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</si>
  <si>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</si>
  <si>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</si>
  <si>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</si>
  <si>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</si>
  <si>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</si>
  <si>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</si>
  <si>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</si>
  <si>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</si>
  <si>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</si>
  <si>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</si>
  <si>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</si>
  <si>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</si>
  <si>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</si>
  <si>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</si>
  <si>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</si>
  <si>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</si>
  <si>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</si>
  <si>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</si>
  <si>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</si>
  <si>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</si>
  <si>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</si>
  <si>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</si>
  <si>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</si>
  <si>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</si>
  <si>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</si>
  <si>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</si>
  <si>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</si>
  <si>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</si>
  <si>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</si>
  <si>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</si>
  <si>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</si>
  <si>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</si>
  <si>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</si>
  <si>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</si>
  <si>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</si>
  <si>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</si>
  <si>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</si>
  <si>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</si>
  <si>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</si>
  <si>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</si>
  <si>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</si>
  <si>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</si>
  <si>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</si>
  <si>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</si>
  <si>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</si>
  <si>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</si>
  <si>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</si>
  <si>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</si>
  <si>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</si>
  <si>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</si>
  <si>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</si>
  <si>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</si>
  <si>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</si>
  <si>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</si>
  <si>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</si>
  <si>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</si>
  <si>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</si>
  <si>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</si>
  <si>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</si>
  <si>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</si>
  <si>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</si>
  <si>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</si>
  <si>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</si>
  <si>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</si>
  <si>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</si>
  <si>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</si>
  <si>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</si>
  <si>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</si>
  <si>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</si>
  <si>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</si>
  <si>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</si>
  <si>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</si>
  <si>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</si>
  <si>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</si>
  <si>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</si>
  <si>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</si>
  <si>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</si>
  <si>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</si>
  <si>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</si>
  <si>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</si>
  <si>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</si>
  <si>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</si>
  <si>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</si>
  <si>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</si>
  <si>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</si>
  <si>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</si>
  <si>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</si>
  <si>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</si>
  <si>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</si>
  <si>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</si>
  <si>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</si>
  <si>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</si>
  <si>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</si>
  <si>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</si>
  <si>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</si>
  <si>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</si>
  <si>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</si>
  <si>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</si>
  <si>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</si>
  <si>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</si>
  <si>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</si>
  <si>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</si>
  <si>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</si>
  <si>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</si>
  <si>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</si>
  <si>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</si>
  <si>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</si>
  <si>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</si>
  <si>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</si>
  <si>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</si>
  <si>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</si>
  <si>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</si>
  <si>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</si>
  <si>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</si>
  <si>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</si>
  <si>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</si>
  <si>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</si>
  <si>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</si>
  <si>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</si>
  <si>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</si>
  <si>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</si>
  <si>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</si>
  <si>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</si>
  <si>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</si>
  <si>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</si>
  <si>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</si>
  <si>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</si>
  <si>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</si>
  <si>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</si>
  <si>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</si>
  <si>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</si>
  <si>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</si>
  <si>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</si>
  <si>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</si>
  <si>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</si>
  <si>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</si>
  <si>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</si>
  <si>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</si>
  <si>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</si>
  <si>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</si>
  <si>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</si>
  <si>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</si>
  <si>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</si>
  <si>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</si>
  <si>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</si>
  <si>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</si>
  <si>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</si>
  <si>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</si>
  <si>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</si>
  <si>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</si>
  <si>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</si>
  <si>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</si>
  <si>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</si>
  <si>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</si>
  <si>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</si>
  <si>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</si>
  <si>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</si>
  <si>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</si>
  <si>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</si>
  <si>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</si>
  <si>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</si>
  <si>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</si>
  <si>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</si>
  <si>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</si>
  <si>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</si>
  <si>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</si>
  <si>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</si>
  <si>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</si>
  <si>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</si>
  <si>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</si>
  <si>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</si>
  <si>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</si>
  <si>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</si>
  <si>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</si>
  <si>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</si>
  <si>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</si>
  <si>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</si>
  <si>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</si>
  <si>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</si>
  <si>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</si>
  <si>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</si>
  <si>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</si>
  <si>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</si>
  <si>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</si>
  <si>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</si>
  <si>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</si>
  <si>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</si>
  <si>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</si>
  <si>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</si>
  <si>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</si>
  <si>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</si>
  <si>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</si>
  <si>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</si>
  <si>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</si>
  <si>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</si>
  <si>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</si>
  <si>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</si>
  <si>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</si>
  <si>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</si>
  <si>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</si>
  <si>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</si>
  <si>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</si>
  <si>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</si>
  <si>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</si>
  <si>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</si>
  <si>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</si>
  <si>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</si>
  <si>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</si>
  <si>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</si>
  <si>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</si>
  <si>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</si>
  <si>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</si>
  <si>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</si>
  <si>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</si>
  <si>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</si>
  <si>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</si>
  <si>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</si>
  <si>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</si>
  <si>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</si>
  <si>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</si>
  <si>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</si>
  <si>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</si>
  <si>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</si>
  <si>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</si>
  <si>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</si>
  <si>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</si>
  <si>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</si>
  <si>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</si>
  <si>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</si>
  <si>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</si>
  <si>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</si>
  <si>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</si>
  <si>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</si>
  <si>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</si>
  <si>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</si>
  <si>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</si>
  <si>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</si>
  <si>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</si>
  <si>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</si>
  <si>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</si>
  <si>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</si>
  <si>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</si>
  <si>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</si>
  <si>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</si>
  <si>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</si>
  <si>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</si>
  <si>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</si>
  <si>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</si>
  <si>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</si>
  <si>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</si>
  <si>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</si>
  <si>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</si>
  <si>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</si>
  <si>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</si>
  <si>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</si>
  <si>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</si>
  <si>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</si>
  <si>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</si>
  <si>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</si>
  <si>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</si>
  <si>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</si>
  <si>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</si>
  <si>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</si>
  <si>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</si>
  <si>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</si>
  <si>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</si>
  <si>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</si>
  <si>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</si>
  <si>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</si>
  <si>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</si>
  <si>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</si>
  <si>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</si>
  <si>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</si>
  <si>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</si>
  <si>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</si>
  <si>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</si>
  <si>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</si>
  <si>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</si>
  <si>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</si>
  <si>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</si>
  <si>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</si>
  <si>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</si>
  <si>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</si>
  <si>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</si>
  <si>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</si>
  <si>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</si>
  <si>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</si>
  <si>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</si>
  <si>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</si>
  <si>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</si>
  <si>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</si>
  <si>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</si>
  <si>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</si>
  <si>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</si>
  <si>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</si>
  <si>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</si>
  <si>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</si>
  <si>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</si>
  <si>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</si>
  <si>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</si>
  <si>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</si>
  <si>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</si>
  <si>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</si>
  <si>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</si>
  <si>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</si>
  <si>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</si>
  <si>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</si>
  <si>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</si>
  <si>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</si>
  <si>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</si>
  <si>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</si>
  <si>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</si>
  <si>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</si>
  <si>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</si>
  <si>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</si>
  <si>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</si>
  <si>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</si>
  <si>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</si>
  <si>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</si>
  <si>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</si>
  <si>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</si>
  <si>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</si>
  <si>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</si>
  <si>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</si>
  <si>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</si>
  <si>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</si>
  <si>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</si>
  <si>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</si>
  <si>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</si>
  <si>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</si>
  <si>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</si>
  <si>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</si>
  <si>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</si>
  <si>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</si>
  <si>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</si>
  <si>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</si>
  <si>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</si>
  <si>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</si>
  <si>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</si>
  <si>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</si>
  <si>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</si>
  <si>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</si>
  <si>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</si>
  <si>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</si>
  <si>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</si>
  <si>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</si>
  <si>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</si>
  <si>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</si>
  <si>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</si>
  <si>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</si>
  <si>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</si>
  <si>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</si>
  <si>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</si>
  <si>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</si>
  <si>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</si>
  <si>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</si>
  <si>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</si>
  <si>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</si>
  <si>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</si>
  <si>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</si>
  <si>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</si>
  <si>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</si>
  <si>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</si>
  <si>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</si>
  <si>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</si>
  <si>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</si>
  <si>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</si>
  <si>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</si>
  <si>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</si>
  <si>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</si>
  <si>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</si>
  <si>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</si>
  <si>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</si>
  <si>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</si>
  <si>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</si>
  <si>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</si>
  <si>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</si>
  <si>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</si>
  <si>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</si>
  <si>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</si>
  <si>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</si>
  <si>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</si>
  <si>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</si>
  <si>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</si>
  <si>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</si>
  <si>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</si>
  <si>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</si>
  <si>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</si>
  <si>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</si>
  <si>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</si>
  <si>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</si>
  <si>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</si>
  <si>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</si>
  <si>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</si>
  <si>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</si>
  <si>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</si>
  <si>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</si>
  <si>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</si>
  <si>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</si>
  <si>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</si>
  <si>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</si>
  <si>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</si>
  <si>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</si>
  <si>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</si>
  <si>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</si>
  <si>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</si>
  <si>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</si>
  <si>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</si>
  <si>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</si>
  <si>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</si>
  <si>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</si>
  <si>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</si>
  <si>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</si>
  <si>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</si>
  <si>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</si>
  <si>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</si>
  <si>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</si>
  <si>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</si>
  <si>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</si>
  <si>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</si>
  <si>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</si>
  <si>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</si>
  <si>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</si>
  <si>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</si>
  <si>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</si>
  <si>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</si>
  <si>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</si>
  <si>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</si>
  <si>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</si>
  <si>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</si>
  <si>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</si>
  <si>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</si>
  <si>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</si>
  <si>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</si>
  <si>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</si>
  <si>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</si>
  <si>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</si>
  <si>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</si>
  <si>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</si>
  <si>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</si>
  <si>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</si>
  <si>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</si>
  <si>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</si>
  <si>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</si>
  <si>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</si>
  <si>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</si>
  <si>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</si>
  <si>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</si>
  <si>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</si>
  <si>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</si>
  <si>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</si>
  <si>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</si>
  <si>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</si>
  <si>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</si>
  <si>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</si>
  <si>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</si>
  <si>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</si>
  <si>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</si>
  <si>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</si>
  <si>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</si>
  <si>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</si>
  <si>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</si>
  <si>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</si>
  <si>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</si>
  <si>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</si>
  <si>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</si>
  <si>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</si>
  <si>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</si>
  <si>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</si>
  <si>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</si>
  <si>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</si>
  <si>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</si>
  <si>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</si>
  <si>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</si>
  <si>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</si>
  <si>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</si>
  <si>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</si>
  <si>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</si>
  <si>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</si>
  <si>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</si>
  <si>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</si>
  <si>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</si>
  <si>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</si>
  <si>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</si>
  <si>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</si>
  <si>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</si>
  <si>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</si>
  <si>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</si>
  <si>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</si>
  <si>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</si>
  <si>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</si>
  <si>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</si>
  <si>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</si>
  <si>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</si>
  <si>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</si>
  <si>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</si>
  <si>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</si>
  <si>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</si>
  <si>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</si>
  <si>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</si>
  <si>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</si>
  <si>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</si>
  <si>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</si>
  <si>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</si>
  <si>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</si>
  <si>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</si>
  <si>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</si>
  <si>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</si>
  <si>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</si>
  <si>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</si>
  <si>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</si>
  <si>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</si>
  <si>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</si>
  <si>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</si>
  <si>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</si>
  <si>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</si>
  <si>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</si>
  <si>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</si>
  <si>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</si>
  <si>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</si>
  <si>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</si>
  <si>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</si>
  <si>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</si>
  <si>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</si>
  <si>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</si>
  <si>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</si>
  <si>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</si>
  <si>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</si>
  <si>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</si>
  <si>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</si>
  <si>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</si>
  <si>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</si>
  <si>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</si>
  <si>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</si>
  <si>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</si>
  <si>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</si>
  <si>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</si>
  <si>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</si>
  <si>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</si>
  <si>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</si>
  <si>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</si>
  <si>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</si>
  <si>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</si>
  <si>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</si>
  <si>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</si>
  <si>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</si>
  <si>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</si>
  <si>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</si>
  <si>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</si>
  <si>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</si>
  <si>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</si>
  <si>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</si>
  <si>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</si>
  <si>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</si>
  <si>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</si>
  <si>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</si>
  <si>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</si>
  <si>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</si>
  <si>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</si>
  <si>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</si>
  <si>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</si>
  <si>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</si>
  <si>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</si>
  <si>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</si>
  <si>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</si>
  <si>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</si>
  <si>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</si>
  <si>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</si>
  <si>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</si>
  <si>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</si>
  <si>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</si>
  <si>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</si>
  <si>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</si>
  <si>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</si>
  <si>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</si>
  <si>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</si>
  <si>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</si>
  <si>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</si>
  <si>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</si>
  <si>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</si>
  <si>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</si>
  <si>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</si>
  <si>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</si>
  <si>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</si>
  <si>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</si>
  <si>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</si>
  <si>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</si>
  <si>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</si>
  <si>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</si>
  <si>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</si>
  <si>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</si>
  <si>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</si>
  <si>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</si>
  <si>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</si>
  <si>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</si>
  <si>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</si>
  <si>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</si>
  <si>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</si>
  <si>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</si>
  <si>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</si>
  <si>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</si>
  <si>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</si>
  <si>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</si>
  <si>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</si>
  <si>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</si>
  <si>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</si>
  <si>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</si>
  <si>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</si>
  <si>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</si>
  <si>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</si>
  <si>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</si>
  <si>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</si>
  <si>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</si>
  <si>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</si>
  <si>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</si>
  <si>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</si>
  <si>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</si>
  <si>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</si>
  <si>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</si>
  <si>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</si>
  <si>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</si>
  <si>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</si>
  <si>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</si>
  <si>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</si>
  <si>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</si>
  <si>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</si>
  <si>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</si>
  <si>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</si>
  <si>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</si>
  <si>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</si>
  <si>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</si>
  <si>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</si>
  <si>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</si>
  <si>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</si>
  <si>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</si>
  <si>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</si>
  <si>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</si>
  <si>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</si>
  <si>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</si>
  <si>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</si>
  <si>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</si>
  <si>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</si>
  <si>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</si>
  <si>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</si>
  <si>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</si>
  <si>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</si>
  <si>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</si>
  <si>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</si>
  <si>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</si>
  <si>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</si>
  <si>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</si>
  <si>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</si>
  <si>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</si>
  <si>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</si>
  <si>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</si>
  <si>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</si>
  <si>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</si>
  <si>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</si>
  <si>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</si>
  <si>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</si>
  <si>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</si>
  <si>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</si>
  <si>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</si>
  <si>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</si>
  <si>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</si>
  <si>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</si>
  <si>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</si>
  <si>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</si>
  <si>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</si>
  <si>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</si>
  <si>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</si>
  <si>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</si>
  <si>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</si>
  <si>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</si>
  <si>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</si>
  <si>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</si>
  <si>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</si>
  <si>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</si>
  <si>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</si>
  <si>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</si>
  <si>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</si>
  <si>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</si>
  <si>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</si>
  <si>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</si>
  <si>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</si>
  <si>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</si>
  <si>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</si>
  <si>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</si>
  <si>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</si>
  <si>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</si>
  <si>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</si>
  <si>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</si>
  <si>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</si>
  <si>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</si>
  <si>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</si>
  <si>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</si>
  <si>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</si>
  <si>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</si>
  <si>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</si>
  <si>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</si>
  <si>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</si>
  <si>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</si>
  <si>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</si>
  <si>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</si>
  <si>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</si>
  <si>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</si>
  <si>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</si>
  <si>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</si>
  <si>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</si>
  <si>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</si>
  <si>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</si>
  <si>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</si>
  <si>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</si>
  <si>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</si>
  <si>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</si>
  <si>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</si>
  <si>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</si>
  <si>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</si>
  <si>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</si>
  <si>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</si>
  <si>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</si>
  <si>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</si>
  <si>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</si>
  <si>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</si>
  <si>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</si>
  <si>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</si>
  <si>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</si>
  <si>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</si>
  <si>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</si>
  <si>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</si>
  <si>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</si>
  <si>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</si>
  <si>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</si>
  <si>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</si>
  <si>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</si>
  <si>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</si>
  <si>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</si>
  <si>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</si>
  <si>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</si>
  <si>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</si>
  <si>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</si>
  <si>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</si>
  <si>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</si>
  <si>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</si>
  <si>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</si>
  <si>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</si>
  <si>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</si>
  <si>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</si>
  <si>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</si>
  <si>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</si>
  <si>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</si>
  <si>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</si>
  <si>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</si>
  <si>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</si>
  <si>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</si>
  <si>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</si>
  <si>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</si>
  <si>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</si>
  <si>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</si>
  <si>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</si>
  <si>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</si>
  <si>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</si>
  <si>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</si>
  <si>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</si>
  <si>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</si>
  <si>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</si>
  <si>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</si>
  <si>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</si>
  <si>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</si>
  <si>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</si>
  <si>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</si>
  <si>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</si>
  <si>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</si>
  <si>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</si>
  <si>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</si>
  <si>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</si>
  <si>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</si>
  <si>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</si>
  <si>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</si>
  <si>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</si>
  <si>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</si>
  <si>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</si>
  <si>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</si>
  <si>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</si>
  <si>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</si>
  <si>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</si>
  <si>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</si>
  <si>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</si>
  <si>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</si>
  <si>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</si>
  <si>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</si>
  <si>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</si>
  <si>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</si>
  <si>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</si>
  <si>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</si>
  <si>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</si>
  <si>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</si>
  <si>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</si>
  <si>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</si>
  <si>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</si>
  <si>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</si>
  <si>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</si>
  <si>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</si>
  <si>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</si>
  <si>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</si>
  <si>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</si>
  <si>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</si>
  <si>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</si>
  <si>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</si>
  <si>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</si>
  <si>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</si>
  <si>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</si>
  <si>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</si>
  <si>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</si>
  <si>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</si>
  <si>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</si>
  <si>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</si>
  <si>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</si>
  <si>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</si>
  <si>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</si>
  <si>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</si>
  <si>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</si>
  <si>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</si>
  <si>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</si>
  <si>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</si>
  <si>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</si>
  <si>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</si>
  <si>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</si>
  <si>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</si>
  <si>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</si>
  <si>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</si>
  <si>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</si>
  <si>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</si>
  <si>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</si>
  <si>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</si>
  <si>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</si>
  <si>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</si>
  <si>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</si>
  <si>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</si>
  <si>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</si>
  <si>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</si>
  <si>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</si>
  <si>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</si>
  <si>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</si>
  <si>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</si>
  <si>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</si>
  <si>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</si>
  <si>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</si>
  <si>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</si>
  <si>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</si>
  <si>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</si>
  <si>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</si>
  <si>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</si>
  <si>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</si>
  <si>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</si>
  <si>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</si>
  <si>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</si>
  <si>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</si>
  <si>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</si>
  <si>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</si>
  <si>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</si>
  <si>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</si>
  <si>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</si>
  <si>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</si>
  <si>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</si>
  <si>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</si>
  <si>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</si>
  <si>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</si>
  <si>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</si>
  <si>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</si>
  <si>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</si>
  <si>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</si>
  <si>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</si>
  <si>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</si>
  <si>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</si>
  <si>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</si>
  <si>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</si>
  <si>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</si>
  <si>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</si>
  <si>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</si>
  <si>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</si>
  <si>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</si>
  <si>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</si>
  <si>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</si>
  <si>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</si>
  <si>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</si>
  <si>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</si>
  <si>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</si>
  <si>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</si>
  <si>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</si>
  <si>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</si>
  <si>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</si>
  <si>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</si>
  <si>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</si>
  <si>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</si>
  <si>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</si>
  <si>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</si>
  <si>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</si>
  <si>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</si>
  <si>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</si>
  <si>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</si>
  <si>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</si>
  <si>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</si>
  <si>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</si>
  <si>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</si>
  <si>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</si>
  <si>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</si>
  <si>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</si>
  <si>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</si>
  <si>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</si>
  <si>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</si>
  <si>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</si>
  <si>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</si>
  <si>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</si>
  <si>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</si>
  <si>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</si>
  <si>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</si>
  <si>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</si>
  <si>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</si>
  <si>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</si>
  <si>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</si>
  <si>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</si>
  <si>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</si>
  <si>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</si>
  <si>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</si>
  <si>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</si>
  <si>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</si>
  <si>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</si>
  <si>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</si>
  <si>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</si>
  <si>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</si>
  <si>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</si>
  <si>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</si>
  <si>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</si>
  <si>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</si>
  <si>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</si>
  <si>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</si>
  <si>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</si>
  <si>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</si>
  <si>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</si>
  <si>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</si>
  <si>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</si>
  <si>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</si>
  <si>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</si>
  <si>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</si>
  <si>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</si>
  <si>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</si>
  <si>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</si>
  <si>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</si>
  <si>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</si>
  <si>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</si>
  <si>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</si>
  <si>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</si>
  <si>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</si>
  <si>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</si>
  <si>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</si>
  <si>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</si>
  <si>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</si>
  <si>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</si>
  <si>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</si>
  <si>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</si>
  <si>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</si>
  <si>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</si>
  <si>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</si>
  <si>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</si>
  <si>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</si>
  <si>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</si>
  <si>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</si>
  <si>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</si>
  <si>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</si>
  <si>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</si>
  <si>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</si>
  <si>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</si>
  <si>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</si>
  <si>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</si>
  <si>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</si>
  <si>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</si>
  <si>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</si>
  <si>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</si>
  <si>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</si>
  <si>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</si>
  <si>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</si>
  <si>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</si>
  <si>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</si>
  <si>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</si>
  <si>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</si>
  <si>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</si>
  <si>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</si>
  <si>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</si>
  <si>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</si>
  <si>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</si>
  <si>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</si>
  <si>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</si>
  <si>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</si>
  <si>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</si>
  <si>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</si>
  <si>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</si>
  <si>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</si>
  <si>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</si>
  <si>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</si>
  <si>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</si>
  <si>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</si>
  <si>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</si>
  <si>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</si>
  <si>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</si>
  <si>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</si>
  <si>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</si>
  <si>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</si>
  <si>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</si>
  <si>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</si>
  <si>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</si>
  <si>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</si>
  <si>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</si>
  <si>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</si>
  <si>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</si>
  <si>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</si>
  <si>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</si>
  <si>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</si>
  <si>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</si>
  <si>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</si>
  <si>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</si>
  <si>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</si>
  <si>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</si>
  <si>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</si>
  <si>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</si>
  <si>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</si>
  <si>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</si>
  <si>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</si>
  <si>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</si>
  <si>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</si>
  <si>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</si>
  <si>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</si>
  <si>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</si>
  <si>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</si>
  <si>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</si>
  <si>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</si>
  <si>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</si>
  <si>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</si>
  <si>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</si>
  <si>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</si>
  <si>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</si>
  <si>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</si>
  <si>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</si>
  <si>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</si>
  <si>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</si>
  <si>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</si>
  <si>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</si>
  <si>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</si>
  <si>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</si>
  <si>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</si>
  <si>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</si>
  <si>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</si>
  <si>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</si>
  <si>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</si>
  <si>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</si>
  <si>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</si>
  <si>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</si>
  <si>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</si>
  <si>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</si>
  <si>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</si>
  <si>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</si>
  <si>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</si>
  <si>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</si>
  <si>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</si>
  <si>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</si>
  <si>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</si>
  <si>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</si>
  <si>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</si>
  <si>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</si>
  <si>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</si>
  <si>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</si>
  <si>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</si>
  <si>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</si>
  <si>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</si>
  <si>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</si>
  <si>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</si>
  <si>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</si>
  <si>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</si>
  <si>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</si>
  <si>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</si>
  <si>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</si>
  <si>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</si>
  <si>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</si>
  <si>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</si>
  <si>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</si>
  <si>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</si>
  <si>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</si>
  <si>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</si>
  <si>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</si>
  <si>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</si>
  <si>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</si>
  <si>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</si>
  <si>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</si>
  <si>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</si>
  <si>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</si>
  <si>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</si>
  <si>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</si>
  <si>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</si>
  <si>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</si>
  <si>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</si>
  <si>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</si>
  <si>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</si>
  <si>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</si>
  <si>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</si>
  <si>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</si>
  <si>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</si>
  <si>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</si>
  <si>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</si>
  <si>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</si>
  <si>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</si>
  <si>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</si>
  <si>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</si>
  <si>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</si>
  <si>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</si>
  <si>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</si>
  <si>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</si>
  <si>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</si>
  <si>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</si>
  <si>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</si>
  <si>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</si>
  <si>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</si>
  <si>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</si>
  <si>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</si>
  <si>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</si>
  <si>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</si>
  <si>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</si>
  <si>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</si>
  <si>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</si>
  <si>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</si>
  <si>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</si>
  <si>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</si>
  <si>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</si>
  <si>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</si>
  <si>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</si>
  <si>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</si>
  <si>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</si>
  <si>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</si>
  <si>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</si>
  <si>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</si>
  <si>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</si>
  <si>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</si>
  <si>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</si>
  <si>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</si>
  <si>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</si>
  <si>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</si>
  <si>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</si>
  <si>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</si>
  <si>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</si>
  <si>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</si>
  <si>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</si>
  <si>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</si>
  <si>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</si>
  <si>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</si>
  <si>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</si>
  <si>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</si>
  <si>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</si>
  <si>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</si>
  <si>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</si>
  <si>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</si>
  <si>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</si>
  <si>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</si>
  <si>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</si>
  <si>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</si>
  <si>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</si>
  <si>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</si>
  <si>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</si>
  <si>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</si>
  <si>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</si>
  <si>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</si>
  <si>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</si>
  <si>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</si>
  <si>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</si>
  <si>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</si>
  <si>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</si>
  <si>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</si>
  <si>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</si>
  <si>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</si>
  <si>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</si>
  <si>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</si>
  <si>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</si>
  <si>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</si>
  <si>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</si>
  <si>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</si>
  <si>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</si>
  <si>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</si>
  <si>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</si>
  <si>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</si>
  <si>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</si>
  <si>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</si>
  <si>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</si>
  <si>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</si>
  <si>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</si>
  <si>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</si>
  <si>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</si>
  <si>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</si>
  <si>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</si>
  <si>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</si>
  <si>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</si>
  <si>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</si>
  <si>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</si>
  <si>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</si>
  <si>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</si>
  <si>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</si>
  <si>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</si>
  <si>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</si>
  <si>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</si>
  <si>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</si>
  <si>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</si>
  <si>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</si>
  <si>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</si>
  <si>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</si>
  <si>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</si>
  <si>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</si>
  <si>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</si>
  <si>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</si>
  <si>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</si>
  <si>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</si>
  <si>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</si>
  <si>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</si>
  <si>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</si>
  <si>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</si>
  <si>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</si>
  <si>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</si>
  <si>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</si>
  <si>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</si>
  <si>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</si>
  <si>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</si>
  <si>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</si>
  <si>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</si>
  <si>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</si>
  <si>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</si>
  <si>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</si>
  <si>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</si>
  <si>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</si>
  <si>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</si>
  <si>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</si>
  <si>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</si>
  <si>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</si>
  <si>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</si>
  <si>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</si>
  <si>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</si>
  <si>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</si>
  <si>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</si>
  <si>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</si>
  <si>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</si>
  <si>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</si>
  <si>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</si>
  <si>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</si>
  <si>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</si>
  <si>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</si>
  <si>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</si>
  <si>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</si>
  <si>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</si>
  <si>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</si>
  <si>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</si>
  <si>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</si>
  <si>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</si>
  <si>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</si>
  <si>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</si>
  <si>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</si>
  <si>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</si>
  <si>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</si>
  <si>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</si>
  <si>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</si>
  <si>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</si>
  <si>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</si>
  <si>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</si>
  <si>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</si>
  <si>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</si>
  <si>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</si>
  <si>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</si>
  <si>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</si>
  <si>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</si>
  <si>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</si>
  <si>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</si>
  <si>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</si>
  <si>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</si>
  <si>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</si>
  <si>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</si>
  <si>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</si>
  <si>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</si>
  <si>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</si>
  <si>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</si>
  <si>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</si>
  <si>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</si>
  <si>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</si>
  <si>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</si>
  <si>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</si>
  <si>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</si>
  <si>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</si>
  <si>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</si>
  <si>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</si>
  <si>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</si>
  <si>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</si>
  <si>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</si>
  <si>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</si>
  <si>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</si>
  <si>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</si>
  <si>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</si>
  <si>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</si>
  <si>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</si>
  <si>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</si>
  <si>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</si>
  <si>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</si>
  <si>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</si>
  <si>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</si>
  <si>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</si>
  <si>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</si>
  <si>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</si>
  <si>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</si>
  <si>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</si>
  <si>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</si>
  <si>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</si>
  <si>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</si>
  <si>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</si>
  <si>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</si>
  <si>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</si>
  <si>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</si>
  <si>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</si>
  <si>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</si>
  <si>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</si>
  <si>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</si>
  <si>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</si>
  <si>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</si>
  <si>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</si>
  <si>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</si>
  <si>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</si>
  <si>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</si>
  <si>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</si>
  <si>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</si>
  <si>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</si>
  <si>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</si>
  <si>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</si>
  <si>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</si>
  <si>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</si>
  <si>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</si>
  <si>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</si>
  <si>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</si>
  <si>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</si>
  <si>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</si>
  <si>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</si>
  <si>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</si>
  <si>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</si>
  <si>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</si>
  <si>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</si>
  <si>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</si>
  <si>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</si>
  <si>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</si>
  <si>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</si>
  <si>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</si>
  <si>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</si>
  <si>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</si>
  <si>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</si>
  <si>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</si>
  <si>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</si>
  <si>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</si>
  <si>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</si>
  <si>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</si>
  <si>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</si>
  <si>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</si>
  <si>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</si>
  <si>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</si>
  <si>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</si>
  <si>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</si>
  <si>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</si>
  <si>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</si>
  <si>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</si>
  <si>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</si>
  <si>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</si>
  <si>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</si>
  <si>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</si>
  <si>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</si>
  <si>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</si>
  <si>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</si>
  <si>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</si>
  <si>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</si>
  <si>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</si>
  <si>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</si>
  <si>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</si>
  <si>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</si>
  <si>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</si>
  <si>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</si>
  <si>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</si>
  <si>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</si>
  <si>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</si>
  <si>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</si>
  <si>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</si>
  <si>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</si>
  <si>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</si>
  <si>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</si>
  <si>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</si>
  <si>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</si>
  <si>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</si>
  <si>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</si>
  <si>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</si>
  <si>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</si>
  <si>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</si>
  <si>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</si>
  <si>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</si>
  <si>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</si>
  <si>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</si>
  <si>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</si>
  <si>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</si>
  <si>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</si>
  <si>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</si>
  <si>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</si>
  <si>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</si>
  <si>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</si>
  <si>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</si>
  <si>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</si>
  <si>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</si>
  <si>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</si>
  <si>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</si>
  <si>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</si>
  <si>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</si>
  <si>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</si>
  <si>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</si>
  <si>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</si>
  <si>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</si>
  <si>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</si>
  <si>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</si>
  <si>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</si>
  <si>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</si>
  <si>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</si>
  <si>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</si>
  <si>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</si>
  <si>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</si>
  <si>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</si>
  <si>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</si>
  <si>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</si>
  <si>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</si>
  <si>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</si>
  <si>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</si>
  <si>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</si>
  <si>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</si>
  <si>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</si>
  <si>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</si>
  <si>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</si>
  <si>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</si>
  <si>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</si>
  <si>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</si>
  <si>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</si>
  <si>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</si>
  <si>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</si>
  <si>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</si>
  <si>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</si>
  <si>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</si>
  <si>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</si>
  <si>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</si>
  <si>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</si>
  <si>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</si>
  <si>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</si>
  <si>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</si>
  <si>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</si>
  <si>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</si>
  <si>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</si>
  <si>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</si>
  <si>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</si>
  <si>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</si>
  <si>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</si>
  <si>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</si>
  <si>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</si>
  <si>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</si>
  <si>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</si>
  <si>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</si>
  <si>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</si>
  <si>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</si>
  <si>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</si>
  <si>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</si>
  <si>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</si>
  <si>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</si>
  <si>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</si>
  <si>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</si>
  <si>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</si>
  <si>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</si>
  <si>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</si>
  <si>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</si>
  <si>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</si>
  <si>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</si>
  <si>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</si>
  <si>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</si>
  <si>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</si>
  <si>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</si>
  <si>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</si>
  <si>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</si>
  <si>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</si>
  <si>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</si>
  <si>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</si>
  <si>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</si>
  <si>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</si>
  <si>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</si>
  <si>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</si>
  <si>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</si>
  <si>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</si>
  <si>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</si>
  <si>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</si>
  <si>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</si>
  <si>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</si>
  <si>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</si>
  <si>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</si>
  <si>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</si>
  <si>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</si>
  <si>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</si>
  <si>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</si>
  <si>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</si>
  <si>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</si>
  <si>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</si>
  <si>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</si>
  <si>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</si>
  <si>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</si>
  <si>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</si>
  <si>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</si>
  <si>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</si>
  <si>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</si>
  <si>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</si>
  <si>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</si>
  <si>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</si>
  <si>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</si>
  <si>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</si>
  <si>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</si>
  <si>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</si>
  <si>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</si>
  <si>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</si>
  <si>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</si>
  <si>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</si>
  <si>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</si>
  <si>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</si>
  <si>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</si>
  <si>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</si>
  <si>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</si>
  <si>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</si>
  <si>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</si>
  <si>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</si>
  <si>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</si>
  <si>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</si>
  <si>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</si>
  <si>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</si>
  <si>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</si>
  <si>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</si>
  <si>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</si>
  <si>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</si>
  <si>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</si>
  <si>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</si>
  <si>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</si>
  <si>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</si>
  <si>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</si>
  <si>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</si>
  <si>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</si>
  <si>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</si>
  <si>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</si>
  <si>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</si>
  <si>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</si>
  <si>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</si>
  <si>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</si>
  <si>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</si>
  <si>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</si>
  <si>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</si>
  <si>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</si>
  <si>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</si>
  <si>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</si>
  <si>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</si>
  <si>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</si>
  <si>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</si>
  <si>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</si>
  <si>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</si>
  <si>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</si>
  <si>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</si>
  <si>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</si>
  <si>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</si>
  <si>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</si>
  <si>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</si>
  <si>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</si>
  <si>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</si>
  <si>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</si>
  <si>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</si>
  <si>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</si>
  <si>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</si>
  <si>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</si>
  <si>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</si>
  <si>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</si>
  <si>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</si>
  <si>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</si>
  <si>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</si>
  <si>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</si>
  <si>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</si>
  <si>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</si>
  <si>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</si>
  <si>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</si>
  <si>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</si>
  <si>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</si>
  <si>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</si>
  <si>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</si>
  <si>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</si>
  <si>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</si>
  <si>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</si>
  <si>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</si>
  <si>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</si>
  <si>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</si>
  <si>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</si>
  <si>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</si>
  <si>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</si>
  <si>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</si>
  <si>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</si>
  <si>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</si>
  <si>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</si>
  <si>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</si>
  <si>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</si>
  <si>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</si>
  <si>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</si>
  <si>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</si>
  <si>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</si>
  <si>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</si>
  <si>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</si>
  <si>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</si>
  <si>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</si>
  <si>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</si>
  <si>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</si>
  <si>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</si>
  <si>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</si>
  <si>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</si>
  <si>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</si>
  <si>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</si>
  <si>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</si>
  <si>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</si>
  <si>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</si>
  <si>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</si>
  <si>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</si>
  <si>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</si>
  <si>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</si>
  <si>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</si>
  <si>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</si>
  <si>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</si>
  <si>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</si>
  <si>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</si>
  <si>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</si>
  <si>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</si>
  <si>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</si>
  <si>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</si>
  <si>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</si>
  <si>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</si>
  <si>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</si>
  <si>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</si>
  <si>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</si>
  <si>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</si>
  <si>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</si>
  <si>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</si>
  <si>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</si>
  <si>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</si>
  <si>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</si>
  <si>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</si>
  <si>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</si>
  <si>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</si>
  <si>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</si>
  <si>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</si>
  <si>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</si>
  <si>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</si>
  <si>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</si>
  <si>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</si>
  <si>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</si>
  <si>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</si>
  <si>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</si>
  <si>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</si>
  <si>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</si>
  <si>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</si>
  <si>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</si>
  <si>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</si>
  <si>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</si>
  <si>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</si>
  <si>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</si>
  <si>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</si>
  <si>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</si>
  <si>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</si>
  <si>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</si>
  <si>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</si>
  <si>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</si>
  <si>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</si>
  <si>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</si>
  <si>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</si>
  <si>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</si>
  <si>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</si>
  <si>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</si>
  <si>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</si>
  <si>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</si>
  <si>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</si>
  <si>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</si>
  <si>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</si>
  <si>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</si>
  <si>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</si>
  <si>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</si>
  <si>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</si>
  <si>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</si>
  <si>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</si>
  <si>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</si>
  <si>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</si>
  <si>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</si>
  <si>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</si>
  <si>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</si>
  <si>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</si>
  <si>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</si>
  <si>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</si>
  <si>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</si>
  <si>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</si>
  <si>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</si>
  <si>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</si>
  <si>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</si>
  <si>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</si>
  <si>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</si>
  <si>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</si>
  <si>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</si>
  <si>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</si>
  <si>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</si>
  <si>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</si>
  <si>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</si>
  <si>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</si>
  <si>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</si>
  <si>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</si>
  <si>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</si>
  <si>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</si>
  <si>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</si>
  <si>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</si>
  <si>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</si>
  <si>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</si>
  <si>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</si>
  <si>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</si>
  <si>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</si>
  <si>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</si>
  <si>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</si>
  <si>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</si>
  <si>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</si>
  <si>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</si>
  <si>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</si>
  <si>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</si>
  <si>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</si>
  <si>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</si>
  <si>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</si>
  <si>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</si>
  <si>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</si>
  <si>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</si>
  <si>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</si>
  <si>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</si>
  <si>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</si>
  <si>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</si>
  <si>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</si>
  <si>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</si>
  <si>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</si>
  <si>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</si>
  <si>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</si>
  <si>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</si>
  <si>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</si>
  <si>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</si>
  <si>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</si>
  <si>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</si>
  <si>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</si>
  <si>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</si>
  <si>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</si>
  <si>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</si>
  <si>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</si>
  <si>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</si>
  <si>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</si>
  <si>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</si>
  <si>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</si>
  <si>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</si>
  <si>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</si>
  <si>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</si>
  <si>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</si>
  <si>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</si>
  <si>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</si>
  <si>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</si>
  <si>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</si>
  <si>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</si>
  <si>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</si>
  <si>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</si>
  <si>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</si>
  <si>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</si>
  <si>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</si>
  <si>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</si>
  <si>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</si>
  <si>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</si>
  <si>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</si>
  <si>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</si>
  <si>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</si>
  <si>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</si>
  <si>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</si>
  <si>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</si>
  <si>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</si>
  <si>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</si>
  <si>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</si>
  <si>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</si>
  <si>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</si>
  <si>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</si>
  <si>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</si>
  <si>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</si>
  <si>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</si>
  <si>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</si>
  <si>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</si>
  <si>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</si>
  <si>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</si>
  <si>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</si>
  <si>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</si>
  <si>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</si>
  <si>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</si>
  <si>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</si>
  <si>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</si>
  <si>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</si>
  <si>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</si>
  <si>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</si>
  <si>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</si>
  <si>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</si>
  <si>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</si>
  <si>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</si>
  <si>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</si>
  <si>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</si>
  <si>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</si>
  <si>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</si>
  <si>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</si>
  <si>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</si>
  <si>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</si>
  <si>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</si>
  <si>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</si>
  <si>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</si>
  <si>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</si>
  <si>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</si>
  <si>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</si>
  <si>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</si>
  <si>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</si>
  <si>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</si>
  <si>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</si>
  <si>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</si>
  <si>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</si>
  <si>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</si>
  <si>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</si>
  <si>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</si>
  <si>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</si>
  <si>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</si>
  <si>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</si>
  <si>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</si>
  <si>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</si>
  <si>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</si>
  <si>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</si>
  <si>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</si>
  <si>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</si>
  <si>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</si>
  <si>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</si>
  <si>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</si>
  <si>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</si>
  <si>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</si>
  <si>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</si>
  <si>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</si>
  <si>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</si>
  <si>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</si>
  <si>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</si>
  <si>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</si>
  <si>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</si>
  <si>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</si>
  <si>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</si>
  <si>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</si>
  <si>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</si>
  <si>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</si>
  <si>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</si>
  <si>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</si>
  <si>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</si>
  <si>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</si>
  <si>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</si>
  <si>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</si>
  <si>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</si>
  <si>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</si>
  <si>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</si>
  <si>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</si>
  <si>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</si>
  <si>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</si>
  <si>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</si>
  <si>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</si>
  <si>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</si>
  <si>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</si>
  <si>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</si>
  <si>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</si>
  <si>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</si>
  <si>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</si>
  <si>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</si>
  <si>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</si>
  <si>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</si>
  <si>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</si>
  <si>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</si>
  <si>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</si>
  <si>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</si>
  <si>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</si>
  <si>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</si>
  <si>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</si>
  <si>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</si>
  <si>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</si>
  <si>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</si>
  <si>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</si>
  <si>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</si>
  <si>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</si>
  <si>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</si>
  <si>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</si>
  <si>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</si>
  <si>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</si>
  <si>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</si>
  <si>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</si>
  <si>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</si>
  <si>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</si>
  <si>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</si>
  <si>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</si>
  <si>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</si>
  <si>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</si>
  <si>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</si>
  <si>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</si>
  <si>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</si>
  <si>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</si>
  <si>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</si>
  <si>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</si>
  <si>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</si>
  <si>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</si>
  <si>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</si>
  <si>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</si>
  <si>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</si>
  <si>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</si>
  <si>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</si>
  <si>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</si>
  <si>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</si>
  <si>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</si>
  <si>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</si>
  <si>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</si>
  <si>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</si>
  <si>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</si>
  <si>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</si>
  <si>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</si>
  <si>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</si>
  <si>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</si>
  <si>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</si>
  <si>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</si>
  <si>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</si>
  <si>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</si>
  <si>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</si>
  <si>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</si>
  <si>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</si>
  <si>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</si>
  <si>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</si>
  <si>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</si>
  <si>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</si>
  <si>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</si>
  <si>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</si>
  <si>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</si>
  <si>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</si>
  <si>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</si>
  <si>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</si>
  <si>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</si>
  <si>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</si>
  <si>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</si>
  <si>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</si>
  <si>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</si>
  <si>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</si>
  <si>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</si>
  <si>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</si>
  <si>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</si>
  <si>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</si>
  <si>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</si>
  <si>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</si>
  <si>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</si>
  <si>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</si>
  <si>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</si>
  <si>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</si>
  <si>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</si>
  <si>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</si>
  <si>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</si>
  <si>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</si>
  <si>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</si>
  <si>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</si>
  <si>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</si>
  <si>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</si>
  <si>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</si>
  <si>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</si>
  <si>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</si>
  <si>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</si>
  <si>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</si>
  <si>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</si>
  <si>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</si>
  <si>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</si>
  <si>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</si>
  <si>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</si>
  <si>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</si>
  <si>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</si>
  <si>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</si>
  <si>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</si>
  <si>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</si>
  <si>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</si>
  <si>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</si>
  <si>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</si>
  <si>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</si>
  <si>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</si>
  <si>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</si>
  <si>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</si>
  <si>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</si>
  <si>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</si>
  <si>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</si>
  <si>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</si>
  <si>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</si>
  <si>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</si>
  <si>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</si>
  <si>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</si>
  <si>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</si>
  <si>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</si>
  <si>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</si>
  <si>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</si>
  <si>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</si>
  <si>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</si>
  <si>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</si>
  <si>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</si>
  <si>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</si>
  <si>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</si>
  <si>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</si>
  <si>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</si>
  <si>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</si>
  <si>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</si>
  <si>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</si>
  <si>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</si>
  <si>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</si>
  <si>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</si>
  <si>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</si>
  <si>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</si>
  <si>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</si>
  <si>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</si>
  <si>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</si>
  <si>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</si>
  <si>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</si>
  <si>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</si>
  <si>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</si>
  <si>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</si>
  <si>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</si>
  <si>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</si>
  <si>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</si>
  <si>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</si>
  <si>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</si>
  <si>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</si>
  <si>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</si>
  <si>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</si>
  <si>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</si>
  <si>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</si>
  <si>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</si>
  <si>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</si>
  <si>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</si>
  <si>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</si>
  <si>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</si>
  <si>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</si>
  <si>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</si>
  <si>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</si>
  <si>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</si>
  <si>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</si>
  <si>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</si>
  <si>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</si>
  <si>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</si>
  <si>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</si>
  <si>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</si>
  <si>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</si>
  <si>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</si>
  <si>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</si>
  <si>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</si>
  <si>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</si>
  <si>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</si>
  <si>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</si>
  <si>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</si>
  <si>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</si>
  <si>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</si>
  <si>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</si>
  <si>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</si>
  <si>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</si>
  <si>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</si>
  <si>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</si>
  <si>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</si>
  <si>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</si>
  <si>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</si>
  <si>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</si>
  <si>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</si>
  <si>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</si>
  <si>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</si>
  <si>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</si>
  <si>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</si>
  <si>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</si>
  <si>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</si>
  <si>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</si>
  <si>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</si>
  <si>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</si>
  <si>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</si>
  <si>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</si>
  <si>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</si>
  <si>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</si>
  <si>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</si>
  <si>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</si>
  <si>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</si>
  <si>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</si>
  <si>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</si>
  <si>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</si>
  <si>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</si>
  <si>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</si>
  <si>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</si>
  <si>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</si>
  <si>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</si>
  <si>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</si>
  <si>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</si>
  <si>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</si>
  <si>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</si>
  <si>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</si>
  <si>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</si>
  <si>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</si>
  <si>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</si>
  <si>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</si>
  <si>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</si>
  <si>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</si>
  <si>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</si>
  <si>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</si>
  <si>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</si>
  <si>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</si>
  <si>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</si>
  <si>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</si>
  <si>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</si>
  <si>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</si>
  <si>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</si>
  <si>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</si>
  <si>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</si>
  <si>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</si>
  <si>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</si>
  <si>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</si>
  <si>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</si>
  <si>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</si>
  <si>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</si>
  <si>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</si>
  <si>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</si>
  <si>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</si>
  <si>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</si>
  <si>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</si>
  <si>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</si>
  <si>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</si>
  <si>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</si>
  <si>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</si>
  <si>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</si>
  <si>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</si>
  <si>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</si>
  <si>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</si>
  <si>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</si>
  <si>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</si>
  <si>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</si>
  <si>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</si>
  <si>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</si>
  <si>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</si>
  <si>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</si>
  <si>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</si>
  <si>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</si>
  <si>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</si>
  <si>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</si>
  <si>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</si>
  <si>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</si>
  <si>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</si>
  <si>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</si>
  <si>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</si>
  <si>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</si>
  <si>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</si>
  <si>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</si>
  <si>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</si>
  <si>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</si>
  <si>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</si>
  <si>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</si>
  <si>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</si>
  <si>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</si>
  <si>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</si>
  <si>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</si>
  <si>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</si>
  <si>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</si>
  <si>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</si>
  <si>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</si>
  <si>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</si>
  <si>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</si>
  <si>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</si>
  <si>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</si>
  <si>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</si>
  <si>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</si>
  <si>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</si>
  <si>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</si>
  <si>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</si>
  <si>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</si>
  <si>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</si>
  <si>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</si>
  <si>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</si>
  <si>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</si>
  <si>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</si>
  <si>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</si>
  <si>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</si>
  <si>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</si>
  <si>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</si>
  <si>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</si>
  <si>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</si>
  <si>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</si>
  <si>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</si>
  <si>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</si>
  <si>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</si>
  <si>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</si>
  <si>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</si>
  <si>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</si>
  <si>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</si>
  <si>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</si>
  <si>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</si>
  <si>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</si>
  <si>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</si>
  <si>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</si>
  <si>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</si>
  <si>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</si>
  <si>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</si>
  <si>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</si>
  <si>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</si>
  <si>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</si>
  <si>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</si>
  <si>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</si>
  <si>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</si>
  <si>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</si>
  <si>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</si>
  <si>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</si>
  <si>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</si>
  <si>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</si>
  <si>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</si>
  <si>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</si>
  <si>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</si>
  <si>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</si>
  <si>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</si>
  <si>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</si>
  <si>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</si>
  <si>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</si>
  <si>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</si>
  <si>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</si>
  <si>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</si>
  <si>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</si>
  <si>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</si>
  <si>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</si>
  <si>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</si>
  <si>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</si>
  <si>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</si>
  <si>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</si>
  <si>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</si>
  <si>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</si>
  <si>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</si>
  <si>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</si>
  <si>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</si>
  <si>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</si>
  <si>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</si>
  <si>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</si>
  <si>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</si>
  <si>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</si>
  <si>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</si>
  <si>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</si>
  <si>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</si>
  <si>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</si>
  <si>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</si>
  <si>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</si>
  <si>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</si>
  <si>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</si>
  <si>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</si>
  <si>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</si>
  <si>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</si>
  <si>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</si>
  <si>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</si>
  <si>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</si>
  <si>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</si>
  <si>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</si>
  <si>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</si>
  <si>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</si>
  <si>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</si>
  <si>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</si>
  <si>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</si>
  <si>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</si>
  <si>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</si>
  <si>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</si>
  <si>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</si>
  <si>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</si>
  <si>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</si>
  <si>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</si>
  <si>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</si>
  <si>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</si>
  <si>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</si>
  <si>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</si>
  <si>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</si>
  <si>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</si>
  <si>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</si>
  <si>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</si>
  <si>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</si>
  <si>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</si>
  <si>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</si>
  <si>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</si>
  <si>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</si>
  <si>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</si>
  <si>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</si>
  <si>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</si>
  <si>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</si>
  <si>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</si>
  <si>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</si>
  <si>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</si>
  <si>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</si>
  <si>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</si>
  <si>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</si>
  <si>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</si>
  <si>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</si>
  <si>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</si>
  <si>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</si>
  <si>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</si>
  <si>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</si>
  <si>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</si>
  <si>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</si>
  <si>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</si>
  <si>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</si>
  <si>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</si>
  <si>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</si>
  <si>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</si>
  <si>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</si>
  <si>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</si>
  <si>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</si>
  <si>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</si>
  <si>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</si>
  <si>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</si>
  <si>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</si>
  <si>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</si>
  <si>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</si>
  <si>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</si>
  <si>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</si>
  <si>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</si>
  <si>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</si>
  <si>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</si>
  <si>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</si>
  <si>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</si>
  <si>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</si>
  <si>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</si>
  <si>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</si>
  <si>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</si>
  <si>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</si>
  <si>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</si>
  <si>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</si>
  <si>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</si>
  <si>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</si>
  <si>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</si>
  <si>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</si>
  <si>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</si>
  <si>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</si>
  <si>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</si>
  <si>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</si>
  <si>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</si>
  <si>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</si>
  <si>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</si>
  <si>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</si>
  <si>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</si>
  <si>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</si>
  <si>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</si>
  <si>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</si>
  <si>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</si>
  <si>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</si>
  <si>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</si>
  <si>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</si>
  <si>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</si>
  <si>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</si>
  <si>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</si>
  <si>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</si>
  <si>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</si>
  <si>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</si>
  <si>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</si>
  <si>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</si>
  <si>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</si>
  <si>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</si>
  <si>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</si>
  <si>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</si>
  <si>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</si>
  <si>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</si>
  <si>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</si>
  <si>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</si>
  <si>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</si>
  <si>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</si>
  <si>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</si>
  <si>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</si>
  <si>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</si>
  <si>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</si>
  <si>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</si>
  <si>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</si>
  <si>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</si>
  <si>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</si>
  <si>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</si>
  <si>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</si>
  <si>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</si>
  <si>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</si>
  <si>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</si>
  <si>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</si>
  <si>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</si>
  <si>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</si>
  <si>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</si>
  <si>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</si>
  <si>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</si>
  <si>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</si>
  <si>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</si>
  <si>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</si>
  <si>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</si>
  <si>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</si>
  <si>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</si>
  <si>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</si>
  <si>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</si>
  <si>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</si>
  <si>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</si>
  <si>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</si>
  <si>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</si>
  <si>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</si>
  <si>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</si>
  <si>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</si>
  <si>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</si>
  <si>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</si>
  <si>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</si>
  <si>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</si>
  <si>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</si>
  <si>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</si>
  <si>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</si>
  <si>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</si>
  <si>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</si>
  <si>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</si>
  <si>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</si>
  <si>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</si>
  <si>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</si>
  <si>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</si>
  <si>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</si>
  <si>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</si>
  <si>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</si>
  <si>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</si>
  <si>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</si>
  <si>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</si>
  <si>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</si>
  <si>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</si>
  <si>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</si>
  <si>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</si>
  <si>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</si>
  <si>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</si>
  <si>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</si>
  <si>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</si>
  <si>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</si>
  <si>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</si>
  <si>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</si>
  <si>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</si>
  <si>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</si>
  <si>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</si>
  <si>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</si>
  <si>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</si>
  <si>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</si>
  <si>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</si>
  <si>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</si>
  <si>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</si>
  <si>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</si>
  <si>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</si>
  <si>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</si>
  <si>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</si>
  <si>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</si>
  <si>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</si>
  <si>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</si>
  <si>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</si>
  <si>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</si>
  <si>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</si>
  <si>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</si>
  <si>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</si>
  <si>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</si>
  <si>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</si>
  <si>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</si>
  <si>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</si>
  <si>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</si>
  <si>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</si>
  <si>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</si>
  <si>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</si>
  <si>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</si>
  <si>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</si>
  <si>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</si>
  <si>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</si>
  <si>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</si>
  <si>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</si>
  <si>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</si>
  <si>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</si>
  <si>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</si>
  <si>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</si>
  <si>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</si>
  <si>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</si>
  <si>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</si>
  <si>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</si>
  <si>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</si>
  <si>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</si>
  <si>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</si>
  <si>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</si>
  <si>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</si>
  <si>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</si>
  <si>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</si>
  <si>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</si>
  <si>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</si>
  <si>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</si>
  <si>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</si>
  <si>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</si>
  <si>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</si>
  <si>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</si>
  <si>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</si>
  <si>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</si>
  <si>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</si>
  <si>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</si>
  <si>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</si>
  <si>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</si>
  <si>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</si>
  <si>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</si>
  <si>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</si>
  <si>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</si>
  <si>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</si>
  <si>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</si>
  <si>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</si>
  <si>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</si>
  <si>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</si>
  <si>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</si>
  <si>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</si>
  <si>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</si>
  <si>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</si>
  <si>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</si>
  <si>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</si>
  <si>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</si>
  <si>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</si>
  <si>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</si>
  <si>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</si>
  <si>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</si>
  <si>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</si>
  <si>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</si>
  <si>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</si>
  <si>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</si>
  <si>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</si>
  <si>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</si>
  <si>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</si>
  <si>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</si>
  <si>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</si>
  <si>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</si>
  <si>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</si>
  <si>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</si>
  <si>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</si>
  <si>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</si>
  <si>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</si>
  <si>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</si>
  <si>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</si>
  <si>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</si>
  <si>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</si>
  <si>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</si>
  <si>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</si>
  <si>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</si>
  <si>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</si>
  <si>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</si>
  <si>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</si>
  <si>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</si>
  <si>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</si>
  <si>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</si>
  <si>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</si>
  <si>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</si>
  <si>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</si>
  <si>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</si>
  <si>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</si>
  <si>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</si>
  <si>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</si>
  <si>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</si>
  <si>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</si>
  <si>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</si>
  <si>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</si>
  <si>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</si>
  <si>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</si>
  <si>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</si>
  <si>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</si>
  <si>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</si>
  <si>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</si>
  <si>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</si>
  <si>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</si>
  <si>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</si>
  <si>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</si>
  <si>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</si>
  <si>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</si>
  <si>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</si>
  <si>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</si>
  <si>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</si>
  <si>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</si>
  <si>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</si>
  <si>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</si>
  <si>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</si>
  <si>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</si>
  <si>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</si>
  <si>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</si>
  <si>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</si>
  <si>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</si>
  <si>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</si>
  <si>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</si>
  <si>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</si>
  <si>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</si>
  <si>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</si>
  <si>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</si>
  <si>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</si>
  <si>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</si>
  <si>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</si>
  <si>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</si>
  <si>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</si>
  <si>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</si>
  <si>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</si>
  <si>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</si>
  <si>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</si>
  <si>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</si>
  <si>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</si>
  <si>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</si>
  <si>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</si>
  <si>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</si>
  <si>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</si>
  <si>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</si>
  <si>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</si>
  <si>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</si>
  <si>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</si>
  <si>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</si>
  <si>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</si>
  <si>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</si>
  <si>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</si>
  <si>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</si>
  <si>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</si>
  <si>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</si>
  <si>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</si>
  <si>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</si>
  <si>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</si>
  <si>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</si>
  <si>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</si>
  <si>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</si>
  <si>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</si>
  <si>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</si>
  <si>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</si>
  <si>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</si>
  <si>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</si>
  <si>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</si>
  <si>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</si>
  <si>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</si>
  <si>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</si>
  <si>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</si>
  <si>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</si>
  <si>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</si>
  <si>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</si>
  <si>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</si>
  <si>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</si>
  <si>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</si>
  <si>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</si>
  <si>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</si>
  <si>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</si>
  <si>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</si>
  <si>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</si>
  <si>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</si>
  <si>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</si>
  <si>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</si>
  <si>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</si>
  <si>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</si>
  <si>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</si>
  <si>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</si>
  <si>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</si>
  <si>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</si>
  <si>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</si>
  <si>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</si>
  <si>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</si>
  <si>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</si>
  <si>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</si>
  <si>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</si>
  <si>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</si>
  <si>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</si>
  <si>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</si>
  <si>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</si>
  <si>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</si>
  <si>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</si>
  <si>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</si>
  <si>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</si>
  <si>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</si>
  <si>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</si>
  <si>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</si>
  <si>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</si>
  <si>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</si>
  <si>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</si>
  <si>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</si>
  <si>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</si>
  <si>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</si>
  <si>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</si>
  <si>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</si>
  <si>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</si>
  <si>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</si>
  <si>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</si>
  <si>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</si>
  <si>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</si>
  <si>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</si>
  <si>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</si>
  <si>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</si>
  <si>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</si>
  <si>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</si>
  <si>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</si>
  <si>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</si>
  <si>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</si>
  <si>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</si>
  <si>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</si>
  <si>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</si>
  <si>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</si>
  <si>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</si>
  <si>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</si>
  <si>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</si>
  <si>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</si>
  <si>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</si>
  <si>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</si>
  <si>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</si>
  <si>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</si>
  <si>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</si>
  <si>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</si>
  <si>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</si>
  <si>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</si>
  <si>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</si>
  <si>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</si>
  <si>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</si>
  <si>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</si>
  <si>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</si>
  <si>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</si>
  <si>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</si>
  <si>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</si>
  <si>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</si>
  <si>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</si>
  <si>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</si>
  <si>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</si>
  <si>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</si>
  <si>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</si>
  <si>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</si>
  <si>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</si>
  <si>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</si>
  <si>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</si>
  <si>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</si>
  <si>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</si>
  <si>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</si>
  <si>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</si>
  <si>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</si>
  <si>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</si>
  <si>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</si>
  <si>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</si>
  <si>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</si>
  <si>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</si>
  <si>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</si>
  <si>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</si>
  <si>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</si>
  <si>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</si>
  <si>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</si>
  <si>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</si>
  <si>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</si>
  <si>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</si>
  <si>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</si>
  <si>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</si>
  <si>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</si>
  <si>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</si>
  <si>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</si>
  <si>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</si>
  <si>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</si>
  <si>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</si>
  <si>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</si>
  <si>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</si>
  <si>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</si>
  <si>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</si>
  <si>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</si>
  <si>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</si>
  <si>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</si>
  <si>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</si>
  <si>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</si>
  <si>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</si>
  <si>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</si>
  <si>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</si>
  <si>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</si>
  <si>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</si>
  <si>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</si>
  <si>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</si>
  <si>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</si>
  <si>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</si>
  <si>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</si>
  <si>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</si>
  <si>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</si>
  <si>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</si>
  <si>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</si>
  <si>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</si>
  <si>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</si>
  <si>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</si>
  <si>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</si>
  <si>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</si>
  <si>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</si>
  <si>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</si>
  <si>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</si>
  <si>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</si>
  <si>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</si>
  <si>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</si>
  <si>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</si>
  <si>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</si>
  <si>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</si>
  <si>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</si>
  <si>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</si>
  <si>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</si>
  <si>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</si>
  <si>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</si>
  <si>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</si>
  <si>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</si>
  <si>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</si>
  <si>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</si>
  <si>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</si>
  <si>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</si>
  <si>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</si>
  <si>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</si>
  <si>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</si>
  <si>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</si>
  <si>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</si>
  <si>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</si>
  <si>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</si>
  <si>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</si>
  <si>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</si>
  <si>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</si>
  <si>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</si>
  <si>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</si>
  <si>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</si>
  <si>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</si>
  <si>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</si>
  <si>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</si>
  <si>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</si>
  <si>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</si>
  <si>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</si>
  <si>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</si>
  <si>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</si>
  <si>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</si>
  <si>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</si>
  <si>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</si>
  <si>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</si>
  <si>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</si>
  <si>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</si>
  <si>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</si>
  <si>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</si>
  <si>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</si>
  <si>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</si>
  <si>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</si>
  <si>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</si>
  <si>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</si>
  <si>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</si>
  <si>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</si>
  <si>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</si>
  <si>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</si>
  <si>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</si>
  <si>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</si>
  <si>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</si>
  <si>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</si>
  <si>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</si>
  <si>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</si>
  <si>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</si>
  <si>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</si>
  <si>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</si>
  <si>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</si>
  <si>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</si>
  <si>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</si>
  <si>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</si>
  <si>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</si>
  <si>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</si>
  <si>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</si>
  <si>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</si>
  <si>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</si>
  <si>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</si>
  <si>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</si>
  <si>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</si>
  <si>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</si>
  <si>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</si>
  <si>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</si>
  <si>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</si>
  <si>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</si>
  <si>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</si>
  <si>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</si>
  <si>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</si>
  <si>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</si>
  <si>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</si>
  <si>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</si>
  <si>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</si>
  <si>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</si>
  <si>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</si>
  <si>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</si>
  <si>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</si>
  <si>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</si>
  <si>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</si>
  <si>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</si>
  <si>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</si>
  <si>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</si>
  <si>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</si>
  <si>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</si>
  <si>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</si>
  <si>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</si>
  <si>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</si>
  <si>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</si>
  <si>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</si>
  <si>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</si>
  <si>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</si>
  <si>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</si>
  <si>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</si>
  <si>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</si>
  <si>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</si>
  <si>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</si>
  <si>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</si>
  <si>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</si>
  <si>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</si>
  <si>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</si>
  <si>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</si>
  <si>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</si>
  <si>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</si>
  <si>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</si>
  <si>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</si>
  <si>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</si>
  <si>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</si>
  <si>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</si>
  <si>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</si>
  <si>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</si>
  <si>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</si>
  <si>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</si>
  <si>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</si>
  <si>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</si>
  <si>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</si>
  <si>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</si>
  <si>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</si>
  <si>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</si>
  <si>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</si>
  <si>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</si>
  <si>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</si>
  <si>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</si>
  <si>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</si>
  <si>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</si>
  <si>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</si>
  <si>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</si>
  <si>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</si>
  <si>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</si>
  <si>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</si>
  <si>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</si>
  <si>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</si>
  <si>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</si>
  <si>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</si>
  <si>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</si>
  <si>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</si>
  <si>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</si>
  <si>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</si>
  <si>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</si>
  <si>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</si>
  <si>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</si>
  <si>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</si>
  <si>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</si>
  <si>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</si>
  <si>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</si>
  <si>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</si>
  <si>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</si>
  <si>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</si>
  <si>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</si>
  <si>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</si>
  <si>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</si>
  <si>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</si>
  <si>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</si>
  <si>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</si>
  <si>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</si>
  <si>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</si>
  <si>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</si>
  <si>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</si>
  <si>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</si>
  <si>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</si>
  <si>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</si>
  <si>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</si>
  <si>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</si>
  <si>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</si>
  <si>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</si>
  <si>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</si>
  <si>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</si>
  <si>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</si>
  <si>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</si>
  <si>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</si>
  <si>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</si>
  <si>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</si>
  <si>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</si>
  <si>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</si>
  <si>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</si>
  <si>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</si>
  <si>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</si>
  <si>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</si>
  <si>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</si>
  <si>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</si>
  <si>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</si>
  <si>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</si>
  <si>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</si>
  <si>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</si>
  <si>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</si>
  <si>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</si>
  <si>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</si>
  <si>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</si>
  <si>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</si>
  <si>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</si>
  <si>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</si>
  <si>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</si>
  <si>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</si>
  <si>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</si>
  <si>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</si>
  <si>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</si>
  <si>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</si>
  <si>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</si>
  <si>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</si>
  <si>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</si>
  <si>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</si>
  <si>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</si>
  <si>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</si>
  <si>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</si>
  <si>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</si>
  <si>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</si>
  <si>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</si>
  <si>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</si>
  <si>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</si>
  <si>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</si>
  <si>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</si>
  <si>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</si>
  <si>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</si>
  <si>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</si>
  <si>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</si>
  <si>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</si>
  <si>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</si>
  <si>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</si>
  <si>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</si>
  <si>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</si>
  <si>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</si>
  <si>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</si>
  <si>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</si>
  <si>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</si>
  <si>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</si>
  <si>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</si>
  <si>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</si>
  <si>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</si>
  <si>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</si>
  <si>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</si>
  <si>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</si>
  <si>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</si>
  <si>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</si>
  <si>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</si>
  <si>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</si>
  <si>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</si>
  <si>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</si>
  <si>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</si>
  <si>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</si>
  <si>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</si>
  <si>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</si>
  <si>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</si>
  <si>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</si>
  <si>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</si>
  <si>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</si>
  <si>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</si>
  <si>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</si>
  <si>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</si>
  <si>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</si>
  <si>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</si>
  <si>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</si>
  <si>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</si>
  <si>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</si>
  <si>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</si>
  <si>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</si>
  <si>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</si>
  <si>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</si>
  <si>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</si>
  <si>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</si>
  <si>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</si>
  <si>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</si>
  <si>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</si>
  <si>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</si>
  <si>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</si>
  <si>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</si>
  <si>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</si>
  <si>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</si>
  <si>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</si>
  <si>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</si>
  <si>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</si>
  <si>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</si>
  <si>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</si>
  <si>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</si>
  <si>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</si>
  <si>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</si>
  <si>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</si>
  <si>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</si>
  <si>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</si>
  <si>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</si>
  <si>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</si>
  <si>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</si>
  <si>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</si>
  <si>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</si>
  <si>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</si>
  <si>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</si>
  <si>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</si>
  <si>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</si>
  <si>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</si>
  <si>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</si>
  <si>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</si>
  <si>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</si>
  <si>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</si>
  <si>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</si>
  <si>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</si>
  <si>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</si>
  <si>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</si>
  <si>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</si>
  <si>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</si>
  <si>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</si>
  <si>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</si>
  <si>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</si>
  <si>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</si>
  <si>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</si>
  <si>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</si>
  <si>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</si>
  <si>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</si>
  <si>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</si>
  <si>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</si>
  <si>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</si>
  <si>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</si>
  <si>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</si>
  <si>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</si>
  <si>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</si>
  <si>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</si>
  <si>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</si>
  <si>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</si>
  <si>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</si>
  <si>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</si>
  <si>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</si>
  <si>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</si>
  <si>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</si>
  <si>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</si>
  <si>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</si>
  <si>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</si>
  <si>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</si>
  <si>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</si>
  <si>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</si>
  <si>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</si>
  <si>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</si>
  <si>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</si>
  <si>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</si>
  <si>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</si>
  <si>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</si>
  <si>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</si>
  <si>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</si>
  <si>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</si>
  <si>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</si>
  <si>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</si>
  <si>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</si>
  <si>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</si>
  <si>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</si>
  <si>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</si>
  <si>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</si>
  <si>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</si>
  <si>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</si>
  <si>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</si>
  <si>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</si>
  <si>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</si>
  <si>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</si>
  <si>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</si>
  <si>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</si>
  <si>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</si>
  <si>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</si>
  <si>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</si>
  <si>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</si>
  <si>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</si>
  <si>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</si>
  <si>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</si>
  <si>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</si>
  <si>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</si>
  <si>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</si>
  <si>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</si>
  <si>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</si>
  <si>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</si>
  <si>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</si>
  <si>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</si>
  <si>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</si>
  <si>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</si>
  <si>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</si>
  <si>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</si>
  <si>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</si>
  <si>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</si>
  <si>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</si>
  <si>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</si>
  <si>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</si>
  <si>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</si>
  <si>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</si>
  <si>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</si>
  <si>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</si>
  <si>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</si>
  <si>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</si>
  <si>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</si>
  <si>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</si>
  <si>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</si>
  <si>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</si>
  <si>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</si>
  <si>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</si>
  <si>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</si>
  <si>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</si>
  <si>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</si>
  <si>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</si>
  <si>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</si>
  <si>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</si>
  <si>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</si>
  <si>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</si>
  <si>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</si>
  <si>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</si>
  <si>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</si>
  <si>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</si>
  <si>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</si>
  <si>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</si>
  <si>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</si>
  <si>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</si>
  <si>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</si>
  <si>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</si>
  <si>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</si>
  <si>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</si>
  <si>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</si>
  <si>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</si>
  <si>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</si>
  <si>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</si>
  <si>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</si>
  <si>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</si>
  <si>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</si>
  <si>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</si>
  <si>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</si>
  <si>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</si>
  <si>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</si>
  <si>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</si>
  <si>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</si>
  <si>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</si>
  <si>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</si>
  <si>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</si>
  <si>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</si>
  <si>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</si>
  <si>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</si>
  <si>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</si>
  <si>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</si>
  <si>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</si>
  <si>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</si>
  <si>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</si>
  <si>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</si>
  <si>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</si>
  <si>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</si>
  <si>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</si>
  <si>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</si>
  <si>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</si>
  <si>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</si>
  <si>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</si>
  <si>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</si>
  <si>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</si>
  <si>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</si>
  <si>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</si>
  <si>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</si>
  <si>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</si>
  <si>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</si>
  <si>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</si>
  <si>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</si>
  <si>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</si>
  <si>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</si>
  <si>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</si>
  <si>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</si>
  <si>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</si>
  <si>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</si>
  <si>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</si>
  <si>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</si>
  <si>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</si>
  <si>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</si>
  <si>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</si>
  <si>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</si>
  <si>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</si>
  <si>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</si>
  <si>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</si>
  <si>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</si>
  <si>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</si>
  <si>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</si>
  <si>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</si>
  <si>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</si>
  <si>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</si>
  <si>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</si>
  <si>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</si>
  <si>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</si>
  <si>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</si>
  <si>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</si>
  <si>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</si>
  <si>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</si>
  <si>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</si>
  <si>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</si>
  <si>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</si>
  <si>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</si>
  <si>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</si>
  <si>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</si>
  <si>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</si>
  <si>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</si>
  <si>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</si>
  <si>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</si>
  <si>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</si>
  <si>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</si>
  <si>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</si>
  <si>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</si>
  <si>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</si>
  <si>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</si>
  <si>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</si>
  <si>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</si>
  <si>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</si>
  <si>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</si>
  <si>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</si>
  <si>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</si>
  <si>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</si>
  <si>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</si>
  <si>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</si>
  <si>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</si>
  <si>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</si>
  <si>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</si>
  <si>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</si>
  <si>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</si>
  <si>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</si>
  <si>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</si>
  <si>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</si>
  <si>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</si>
  <si>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</si>
  <si>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</si>
  <si>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</si>
  <si>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</si>
  <si>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</si>
  <si>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</si>
  <si>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</si>
  <si>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</si>
  <si>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</si>
  <si>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</si>
  <si>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</si>
  <si>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</si>
  <si>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</si>
  <si>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</si>
  <si>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</si>
  <si>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</si>
  <si>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</si>
  <si>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</si>
  <si>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</si>
  <si>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</si>
  <si>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</si>
  <si>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</si>
  <si>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</si>
  <si>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</si>
  <si>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</si>
  <si>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</si>
  <si>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</si>
  <si>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</si>
  <si>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</si>
  <si>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</si>
  <si>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</si>
  <si>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</si>
  <si>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</si>
  <si>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</si>
  <si>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</si>
  <si>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</si>
  <si>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</si>
  <si>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</si>
  <si>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</si>
  <si>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</si>
  <si>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</si>
  <si>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</si>
  <si>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</si>
  <si>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</si>
  <si>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</si>
  <si>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</si>
  <si>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</si>
  <si>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</si>
  <si>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</si>
  <si>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</si>
  <si>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</si>
  <si>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</si>
  <si>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</si>
  <si>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</si>
  <si>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</si>
  <si>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</si>
  <si>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</si>
  <si>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</si>
  <si>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</si>
  <si>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</si>
  <si>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</si>
  <si>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</si>
  <si>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</si>
  <si>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</si>
  <si>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</si>
  <si>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</si>
  <si>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</si>
  <si>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</si>
  <si>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</si>
  <si>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</si>
  <si>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</si>
  <si>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</si>
  <si>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</si>
  <si>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</si>
  <si>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</si>
  <si>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</si>
  <si>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</si>
  <si>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</si>
  <si>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</si>
  <si>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</si>
  <si>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</si>
  <si>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</si>
  <si>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</si>
  <si>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</si>
  <si>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</si>
  <si>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</si>
  <si>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</si>
  <si>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</si>
  <si>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</si>
  <si>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</si>
  <si>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</si>
  <si>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</si>
  <si>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</si>
  <si>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</si>
  <si>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</si>
  <si>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</si>
  <si>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</si>
  <si>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</si>
  <si>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</si>
  <si>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</si>
  <si>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</si>
  <si>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</si>
  <si>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</si>
  <si>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</si>
  <si>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</si>
  <si>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</si>
  <si>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</si>
  <si>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</si>
  <si>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</si>
  <si>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</si>
  <si>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</si>
  <si>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</si>
  <si>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</si>
  <si>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</si>
  <si>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</si>
  <si>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</si>
  <si>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</si>
  <si>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</si>
  <si>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</si>
  <si>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</si>
  <si>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</si>
  <si>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</si>
  <si>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</si>
  <si>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</si>
  <si>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</si>
  <si>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</si>
  <si>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</si>
  <si>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</si>
  <si>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</si>
  <si>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</si>
  <si>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</si>
  <si>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</si>
  <si>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</si>
  <si>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</si>
  <si>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</si>
  <si>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</si>
  <si>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</si>
  <si>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</si>
  <si>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</si>
  <si>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</si>
  <si>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</si>
  <si>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</si>
  <si>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</si>
  <si>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</si>
  <si>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</si>
  <si>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</si>
  <si>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</si>
  <si>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</si>
  <si>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</si>
  <si>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</si>
  <si>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</si>
  <si>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</si>
  <si>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</si>
  <si>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</si>
  <si>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</si>
  <si>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</si>
  <si>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</si>
  <si>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</si>
  <si>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</si>
  <si>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</si>
  <si>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</si>
  <si>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</si>
  <si>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</si>
  <si>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</si>
  <si>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</si>
  <si>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</si>
  <si>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</si>
  <si>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</si>
  <si>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</si>
  <si>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</si>
  <si>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</si>
  <si>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</si>
  <si>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</si>
  <si>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</si>
  <si>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</si>
  <si>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</si>
  <si>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</si>
  <si>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</si>
  <si>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</si>
  <si>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</si>
  <si>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</si>
  <si>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</si>
  <si>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</si>
  <si>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</si>
  <si>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</si>
  <si>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</si>
  <si>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</si>
  <si>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</si>
  <si>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</si>
  <si>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</si>
  <si>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</si>
  <si>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</si>
  <si>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</si>
  <si>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</si>
  <si>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</si>
  <si>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</si>
  <si>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</si>
  <si>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</si>
  <si>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</si>
  <si>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</si>
  <si>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</si>
  <si>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</si>
  <si>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</si>
  <si>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</si>
  <si>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</si>
  <si>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</si>
  <si>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</si>
  <si>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</si>
  <si>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</si>
  <si>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</si>
  <si>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</si>
  <si>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</si>
  <si>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</si>
  <si>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</si>
  <si>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</si>
  <si>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</si>
  <si>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</si>
  <si>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</si>
  <si>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</si>
  <si>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</si>
  <si>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</si>
  <si>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</si>
  <si>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</si>
  <si>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</si>
  <si>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</si>
  <si>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</si>
  <si>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</si>
  <si>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</si>
  <si>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</si>
  <si>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</si>
  <si>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</si>
  <si>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</si>
  <si>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</si>
  <si>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</si>
  <si>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</si>
  <si>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</si>
  <si>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</si>
  <si>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</si>
  <si>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</si>
  <si>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</si>
  <si>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</si>
  <si>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</si>
  <si>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</si>
  <si>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</si>
  <si>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</si>
  <si>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</si>
  <si>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</si>
  <si>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</si>
  <si>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</si>
  <si>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</si>
  <si>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</si>
  <si>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</si>
  <si>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</si>
  <si>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</si>
  <si>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</si>
  <si>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</si>
  <si>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</si>
  <si>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</si>
  <si>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</si>
  <si>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</si>
  <si>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</si>
  <si>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</si>
  <si>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</si>
  <si>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</si>
  <si>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</si>
  <si>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</si>
  <si>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</si>
  <si>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</si>
  <si>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</si>
  <si>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</si>
  <si>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</si>
  <si>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</si>
  <si>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</si>
  <si>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</si>
  <si>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</si>
  <si>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</si>
  <si>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</si>
  <si>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</si>
  <si>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</si>
  <si>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</si>
  <si>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</si>
  <si>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</si>
  <si>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</si>
  <si>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</si>
  <si>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</si>
  <si>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</si>
  <si>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</si>
  <si>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</si>
  <si>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</si>
  <si>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</si>
  <si>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</si>
  <si>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</si>
  <si>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</si>
  <si>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</si>
  <si>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</si>
  <si>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</si>
  <si>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</si>
  <si>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</si>
  <si>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</si>
  <si>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</si>
  <si>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</si>
  <si>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</si>
  <si>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</si>
  <si>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</si>
  <si>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</si>
  <si>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</si>
  <si>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</si>
  <si>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</si>
  <si>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</si>
  <si>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</si>
  <si>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</si>
  <si>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</si>
  <si>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</si>
  <si>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</si>
  <si>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</si>
  <si>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</si>
  <si>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</si>
  <si>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</si>
  <si>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</si>
  <si>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</si>
  <si>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</si>
  <si>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</si>
  <si>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</si>
  <si>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</si>
  <si>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</si>
  <si>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</si>
  <si>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</si>
  <si>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</si>
  <si>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</si>
  <si>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</si>
  <si>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</si>
  <si>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</si>
  <si>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</si>
  <si>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</si>
  <si>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</si>
  <si>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</si>
  <si>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</si>
  <si>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</si>
  <si>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</si>
  <si>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</si>
  <si>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</si>
  <si>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</si>
  <si>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</si>
  <si>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</si>
  <si>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</si>
  <si>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</si>
  <si>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</si>
  <si>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</si>
  <si>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</si>
  <si>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</si>
  <si>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</si>
  <si>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</si>
  <si>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</si>
  <si>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</si>
  <si>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</si>
  <si>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</si>
  <si>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</si>
  <si>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</si>
  <si>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</si>
  <si>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</si>
  <si>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</si>
  <si>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</si>
  <si>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</si>
  <si>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</si>
  <si>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</si>
  <si>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</si>
  <si>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</si>
  <si>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</si>
  <si>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</si>
  <si>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</si>
  <si>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</si>
  <si>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</si>
  <si>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</si>
  <si>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</si>
  <si>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</si>
  <si>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</si>
  <si>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</si>
  <si>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</si>
  <si>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</si>
  <si>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</si>
  <si>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</si>
  <si>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</si>
  <si>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</si>
  <si>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</si>
  <si>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</si>
  <si>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</si>
  <si>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</si>
  <si>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</si>
  <si>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</si>
  <si>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</si>
  <si>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</si>
  <si>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</si>
  <si>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</si>
  <si>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</si>
  <si>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</si>
  <si>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</si>
  <si>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</si>
  <si>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</si>
  <si>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</si>
  <si>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</si>
  <si>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</si>
  <si>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</si>
  <si>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</si>
  <si>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</si>
  <si>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</si>
  <si>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</si>
  <si>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</si>
  <si>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</si>
  <si>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</si>
  <si>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</si>
  <si>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</si>
  <si>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</si>
  <si>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</si>
  <si>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</si>
  <si>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</si>
  <si>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</si>
  <si>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</si>
  <si>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</si>
  <si>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</si>
  <si>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</si>
  <si>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</si>
  <si>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</si>
  <si>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</si>
  <si>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</si>
  <si>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</si>
  <si>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</si>
  <si>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</si>
  <si>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</si>
  <si>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</si>
  <si>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</si>
  <si>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</si>
  <si>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</si>
  <si>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</si>
  <si>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</si>
  <si>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</si>
  <si>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</si>
  <si>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</si>
  <si>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</si>
  <si>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</si>
  <si>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</si>
  <si>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</si>
  <si>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</si>
  <si>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</si>
  <si>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</si>
  <si>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</si>
  <si>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</si>
  <si>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</si>
  <si>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</si>
  <si>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</si>
  <si>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</si>
  <si>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</si>
  <si>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</si>
  <si>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</si>
  <si>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</si>
  <si>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</si>
  <si>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</si>
  <si>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</si>
  <si>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</si>
  <si>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</si>
  <si>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</si>
  <si>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</si>
  <si>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</si>
  <si>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</si>
  <si>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</si>
  <si>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</si>
  <si>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</si>
  <si>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</si>
  <si>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</si>
  <si>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</si>
  <si>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</si>
  <si>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</si>
  <si>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</si>
  <si>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</si>
  <si>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</si>
  <si>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</si>
  <si>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</si>
  <si>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</si>
  <si>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</si>
  <si>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</si>
  <si>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</si>
  <si>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</si>
  <si>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</si>
  <si>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</si>
  <si>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</si>
  <si>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</si>
  <si>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</si>
  <si>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</si>
  <si>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</si>
  <si>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</si>
  <si>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</si>
  <si>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</si>
  <si>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</si>
  <si>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</si>
  <si>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</si>
  <si>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</si>
  <si>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</si>
  <si>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</si>
  <si>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</si>
  <si>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</si>
  <si>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</si>
  <si>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</si>
  <si>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</si>
  <si>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</si>
  <si>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</si>
  <si>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</si>
  <si>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</si>
  <si>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</si>
  <si>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</si>
  <si>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</si>
  <si>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</si>
  <si>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</si>
  <si>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</si>
  <si>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</si>
  <si>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</si>
  <si>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</si>
  <si>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</si>
  <si>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</si>
  <si>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</si>
  <si>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</si>
  <si>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</si>
  <si>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</si>
  <si>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</si>
  <si>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</si>
  <si>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</si>
  <si>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</si>
  <si>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</si>
  <si>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</si>
  <si>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</si>
  <si>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</si>
  <si>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</si>
  <si>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</si>
  <si>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</si>
  <si>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</si>
  <si>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</si>
  <si>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</si>
  <si>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</si>
  <si>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</si>
  <si>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</si>
  <si>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</si>
  <si>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</si>
  <si>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</si>
  <si>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</si>
  <si>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</si>
  <si>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</si>
  <si>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</si>
  <si>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</si>
  <si>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</si>
  <si>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</si>
  <si>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</si>
  <si>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</si>
  <si>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</si>
  <si>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</si>
  <si>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</si>
  <si>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</si>
  <si>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</si>
  <si>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</si>
  <si>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</si>
  <si>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</si>
  <si>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</si>
  <si>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</si>
  <si>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</si>
  <si>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</si>
  <si>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</si>
  <si>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</si>
  <si>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</si>
  <si>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</si>
  <si>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</si>
  <si>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</si>
  <si>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</si>
  <si>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</si>
  <si>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</si>
  <si>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</si>
  <si>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</si>
  <si>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</si>
  <si>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</si>
  <si>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</si>
  <si>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</si>
  <si>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</si>
  <si>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</si>
  <si>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</si>
  <si>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</si>
  <si>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</si>
  <si>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</si>
  <si>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</si>
  <si>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</si>
  <si>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</si>
  <si>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</si>
  <si>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</si>
  <si>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</si>
  <si>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</si>
  <si>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</si>
  <si>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</si>
  <si>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</si>
  <si>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</si>
  <si>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</si>
  <si>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</si>
  <si>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</si>
  <si>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</si>
  <si>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</si>
  <si>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</si>
  <si>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</si>
  <si>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</si>
  <si>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</si>
  <si>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</si>
  <si>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</si>
  <si>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</si>
  <si>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</si>
  <si>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</si>
  <si>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</si>
  <si>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</si>
  <si>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</si>
  <si>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</si>
  <si>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</si>
  <si>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</si>
  <si>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</si>
  <si>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</si>
  <si>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</si>
  <si>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</si>
  <si>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</si>
  <si>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</si>
  <si>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</si>
  <si>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</si>
  <si>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</si>
  <si>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</si>
  <si>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</si>
  <si>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</si>
  <si>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</si>
  <si>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</si>
  <si>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</si>
  <si>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</si>
  <si>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</si>
  <si>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</si>
  <si>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</si>
  <si>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</si>
  <si>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</si>
  <si>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</si>
  <si>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</si>
  <si>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</si>
  <si>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</si>
  <si>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</si>
  <si>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</si>
  <si>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</si>
  <si>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</si>
  <si>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</si>
  <si>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</si>
  <si>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</si>
  <si>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</si>
  <si>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</si>
  <si>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</si>
  <si>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</si>
  <si>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</si>
  <si>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</si>
  <si>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</si>
  <si>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</si>
  <si>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</si>
  <si>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</si>
  <si>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</si>
  <si>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</si>
  <si>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</si>
  <si>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</si>
  <si>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</si>
  <si>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</si>
  <si>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</si>
  <si>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</si>
  <si>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</si>
  <si>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</si>
  <si>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</si>
  <si>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</si>
  <si>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</si>
  <si>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</si>
  <si>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</si>
  <si>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</si>
  <si>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</si>
  <si>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</si>
  <si>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</si>
  <si>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</si>
  <si>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</si>
  <si>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</si>
  <si>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</si>
  <si>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</si>
  <si>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</si>
  <si>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</si>
  <si>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</si>
  <si>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</si>
  <si>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</si>
  <si>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</si>
  <si>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</si>
  <si>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</si>
  <si>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</si>
  <si>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</si>
  <si>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</si>
  <si>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</si>
  <si>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</si>
  <si>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</si>
  <si>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</si>
  <si>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</si>
  <si>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</si>
  <si>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</si>
  <si>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</si>
  <si>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</si>
  <si>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</si>
  <si>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</si>
  <si>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</si>
  <si>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</si>
  <si>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</si>
  <si>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</si>
  <si>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</si>
  <si>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</si>
  <si>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</si>
  <si>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</si>
  <si>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</si>
  <si>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</si>
  <si>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</si>
  <si>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</si>
  <si>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</si>
  <si>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</si>
  <si>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</si>
  <si>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</si>
  <si>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</si>
  <si>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</si>
  <si>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</si>
  <si>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</si>
  <si>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</si>
  <si>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</si>
  <si>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</si>
  <si>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</si>
  <si>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</si>
  <si>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</si>
  <si>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</si>
  <si>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</si>
  <si>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</si>
  <si>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</si>
  <si>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</si>
  <si>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</si>
  <si>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</si>
  <si>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</si>
  <si>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</si>
  <si>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</si>
  <si>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</si>
  <si>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</si>
  <si>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</si>
  <si>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</si>
  <si>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</si>
  <si>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</si>
  <si>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</si>
  <si>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</si>
  <si>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</si>
  <si>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</si>
  <si>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</si>
  <si>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</si>
  <si>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</si>
  <si>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</si>
  <si>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</si>
  <si>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</si>
  <si>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</si>
  <si>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</si>
  <si>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</si>
  <si>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</si>
  <si>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</si>
  <si>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</si>
  <si>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</si>
  <si>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</si>
  <si>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</si>
  <si>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</si>
  <si>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</si>
  <si>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</si>
  <si>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</si>
  <si>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</si>
  <si>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</si>
  <si>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</si>
  <si>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</si>
  <si>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</si>
  <si>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</si>
  <si>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</si>
  <si>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</si>
  <si>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</si>
  <si>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</si>
  <si>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</si>
  <si>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</si>
  <si>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</si>
  <si>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</si>
  <si>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</si>
  <si>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</si>
  <si>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</si>
  <si>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</si>
  <si>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</si>
  <si>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</si>
  <si>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</si>
  <si>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</si>
  <si>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</si>
  <si>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</si>
  <si>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</si>
  <si>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</si>
  <si>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</si>
  <si>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</si>
  <si>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</si>
  <si>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</si>
  <si>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</si>
  <si>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</si>
  <si>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</si>
  <si>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</si>
  <si>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</si>
  <si>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</si>
  <si>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</si>
  <si>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</si>
  <si>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</si>
  <si>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</si>
  <si>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</si>
  <si>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</si>
  <si>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</si>
  <si>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</si>
  <si>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</si>
  <si>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</si>
  <si>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</si>
  <si>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</si>
  <si>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</si>
  <si>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</si>
  <si>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</si>
  <si>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</si>
  <si>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</si>
  <si>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</si>
  <si>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</si>
  <si>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</si>
  <si>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</si>
  <si>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</si>
  <si>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</si>
  <si>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</si>
  <si>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</si>
  <si>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</si>
  <si>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</si>
  <si>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</si>
  <si>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</si>
  <si>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</si>
  <si>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</si>
  <si>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</si>
  <si>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</si>
  <si>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</si>
  <si>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</si>
  <si>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</si>
  <si>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</si>
  <si>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</si>
  <si>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</si>
  <si>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</si>
  <si>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</si>
  <si>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</si>
  <si>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</si>
  <si>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</si>
  <si>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</si>
  <si>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</si>
  <si>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</si>
  <si>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</si>
  <si>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</si>
  <si>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</si>
  <si>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</si>
  <si>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</si>
  <si>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</si>
  <si>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</si>
  <si>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</si>
  <si>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</si>
  <si>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</si>
  <si>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</si>
  <si>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</si>
  <si>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</si>
  <si>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</si>
  <si>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</si>
  <si>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</si>
  <si>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</si>
  <si>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</si>
  <si>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</si>
  <si>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</si>
  <si>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</si>
  <si>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</si>
  <si>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</si>
  <si>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</si>
  <si>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</si>
  <si>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</si>
  <si>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</si>
  <si>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</si>
  <si>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</si>
  <si>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</si>
  <si>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</si>
  <si>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</si>
  <si>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</si>
  <si>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</si>
  <si>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</si>
  <si>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</si>
  <si>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</si>
  <si>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</si>
  <si>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</si>
  <si>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</si>
  <si>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</si>
  <si>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</si>
  <si>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</si>
  <si>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</si>
  <si>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</si>
  <si>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</si>
  <si>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</si>
  <si>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</si>
  <si>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</si>
  <si>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</si>
  <si>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</si>
  <si>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</si>
  <si>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</si>
  <si>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</si>
  <si>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</si>
  <si>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</si>
  <si>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</si>
  <si>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</si>
  <si>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</si>
  <si>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</si>
  <si>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</si>
  <si>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</si>
  <si>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</si>
  <si>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</si>
  <si>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</si>
  <si>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</si>
  <si>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</si>
  <si>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</si>
  <si>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</si>
  <si>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</si>
  <si>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</si>
  <si>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</si>
  <si>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</si>
  <si>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</si>
  <si>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</si>
  <si>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</si>
  <si>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</si>
  <si>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</si>
  <si>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</si>
  <si>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</si>
  <si>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</si>
  <si>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</si>
  <si>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</si>
  <si>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</si>
  <si>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</si>
  <si>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</si>
  <si>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</si>
  <si>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</si>
  <si>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</si>
  <si>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</si>
  <si>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</si>
  <si>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</si>
  <si>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</si>
  <si>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</si>
  <si>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</si>
  <si>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</si>
  <si>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</si>
  <si>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</si>
  <si>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</si>
  <si>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</si>
  <si>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</si>
  <si>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</si>
  <si>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</si>
  <si>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</si>
  <si>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</si>
  <si>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</si>
  <si>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</si>
  <si>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</si>
  <si>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</si>
  <si>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</si>
  <si>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</si>
  <si>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</si>
  <si>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</si>
  <si>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</si>
  <si>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</si>
  <si>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</si>
  <si>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</si>
  <si>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</si>
  <si>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</si>
  <si>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</si>
  <si>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</si>
  <si>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</si>
  <si>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</si>
  <si>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</si>
  <si>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</si>
  <si>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</si>
  <si>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</si>
  <si>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</si>
  <si>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</si>
  <si>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</si>
  <si>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</si>
  <si>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</si>
  <si>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</si>
  <si>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</si>
  <si>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</si>
  <si>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</si>
  <si>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</si>
  <si>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</si>
  <si>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</si>
  <si>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</si>
  <si>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</si>
  <si>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</si>
  <si>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</si>
  <si>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</si>
  <si>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</si>
  <si>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</si>
  <si>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</si>
  <si>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</si>
  <si>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</si>
  <si>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</si>
  <si>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</si>
  <si>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</si>
  <si>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</si>
  <si>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</si>
  <si>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</si>
  <si>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</si>
  <si>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</si>
  <si>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</si>
  <si>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</si>
  <si>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</si>
  <si>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</si>
  <si>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</si>
  <si>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</si>
  <si>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</si>
  <si>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</si>
  <si>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</si>
  <si>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</si>
  <si>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</si>
  <si>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</si>
  <si>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</si>
  <si>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</si>
  <si>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</si>
  <si>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</si>
  <si>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</si>
  <si>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</si>
  <si>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</si>
  <si>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</si>
  <si>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</si>
  <si>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</si>
  <si>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</si>
  <si>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</si>
  <si>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</si>
  <si>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</si>
  <si>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</si>
  <si>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</si>
  <si>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</si>
  <si>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</si>
  <si>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</si>
  <si>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</si>
  <si>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</si>
  <si>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</si>
  <si>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</si>
  <si>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</si>
  <si>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</si>
  <si>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</si>
  <si>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</si>
  <si>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</si>
  <si>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</si>
  <si>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</si>
  <si>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</si>
  <si>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</si>
  <si>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</si>
  <si>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</si>
  <si>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</si>
  <si>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</si>
  <si>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</si>
  <si>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</si>
  <si>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</si>
  <si>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</si>
  <si>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</si>
  <si>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</si>
  <si>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</si>
  <si>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</si>
  <si>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</si>
  <si>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</si>
  <si>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</si>
  <si>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</si>
  <si>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</si>
  <si>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</si>
  <si>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</si>
  <si>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</si>
  <si>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</si>
  <si>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</si>
  <si>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</si>
  <si>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</si>
  <si>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</si>
  <si>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</si>
  <si>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</si>
  <si>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</si>
  <si>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</si>
  <si>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</si>
  <si>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</si>
  <si>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</si>
  <si>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</si>
  <si>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</si>
  <si>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</si>
  <si>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</si>
  <si>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</si>
  <si>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</si>
  <si>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</si>
  <si>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</si>
  <si>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</si>
  <si>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</si>
  <si>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</si>
  <si>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</si>
  <si>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</si>
  <si>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</si>
  <si>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</si>
  <si>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</si>
  <si>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</si>
  <si>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</si>
  <si>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</si>
  <si>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</si>
  <si>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</si>
  <si>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</si>
  <si>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</si>
  <si>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</si>
  <si>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</si>
  <si>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</si>
  <si>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</si>
  <si>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</si>
  <si>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</si>
  <si>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</si>
  <si>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</si>
  <si>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</si>
  <si>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</si>
  <si>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</si>
  <si>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</si>
  <si>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</si>
  <si>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</si>
  <si>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</si>
  <si>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</si>
  <si>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</si>
  <si>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</si>
  <si>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</si>
  <si>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</si>
  <si>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</si>
  <si>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</si>
  <si>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</si>
  <si>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</si>
  <si>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</si>
  <si>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</si>
  <si>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</si>
  <si>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</si>
  <si>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</si>
  <si>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</si>
  <si>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</si>
  <si>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</si>
  <si>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</si>
  <si>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</si>
  <si>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</si>
  <si>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</si>
  <si>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</si>
  <si>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</si>
  <si>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</si>
  <si>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</si>
  <si>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</si>
  <si>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</si>
  <si>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</si>
  <si>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</si>
  <si>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</si>
  <si>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</si>
  <si>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</si>
  <si>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</si>
  <si>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</si>
  <si>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</si>
  <si>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</si>
  <si>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</si>
  <si>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</si>
  <si>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</si>
  <si>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</si>
  <si>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</si>
  <si>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</si>
  <si>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</si>
  <si>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</si>
  <si>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</si>
  <si>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</si>
  <si>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</si>
  <si>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</si>
  <si>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</si>
  <si>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</si>
  <si>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</si>
  <si>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</si>
  <si>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</si>
  <si>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</si>
  <si>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</si>
  <si>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</si>
  <si>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</si>
  <si>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</si>
  <si>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</si>
  <si>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</si>
  <si>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</si>
  <si>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</si>
  <si>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</si>
  <si>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</si>
  <si>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</si>
  <si>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</si>
  <si>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</si>
  <si>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</si>
  <si>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</si>
  <si>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</si>
  <si>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</si>
  <si>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</si>
  <si>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</si>
  <si>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</si>
  <si>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</si>
  <si>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</si>
  <si>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</si>
  <si>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</si>
  <si>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</si>
  <si>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</si>
  <si>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</si>
  <si>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</si>
  <si>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</si>
  <si>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</si>
  <si>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</si>
  <si>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</si>
  <si>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</si>
  <si>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</si>
  <si>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</si>
  <si>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</si>
  <si>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</si>
  <si>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</si>
  <si>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</si>
  <si>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</si>
  <si>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</si>
  <si>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</si>
  <si>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</si>
  <si>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</si>
  <si>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</si>
  <si>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</si>
  <si>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</si>
  <si>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</si>
  <si>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</si>
  <si>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</si>
  <si>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</si>
  <si>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</si>
  <si>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</si>
  <si>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</si>
  <si>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</si>
  <si>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</si>
  <si>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</si>
  <si>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</si>
  <si>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</si>
  <si>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</si>
  <si>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</si>
  <si>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</si>
  <si>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</si>
  <si>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</si>
  <si>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</si>
  <si>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</si>
  <si>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</si>
  <si>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</si>
  <si>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</si>
  <si>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</si>
  <si>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</si>
  <si>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</si>
  <si>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</si>
  <si>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</si>
  <si>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</si>
  <si>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</si>
  <si>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</si>
  <si>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</si>
  <si>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</si>
  <si>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</si>
  <si>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</si>
  <si>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</si>
  <si>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</si>
  <si>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</si>
  <si>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</si>
  <si>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</si>
  <si>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</si>
  <si>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</si>
  <si>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</si>
  <si>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</si>
  <si>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</si>
  <si>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</si>
  <si>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</si>
  <si>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</si>
  <si>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</si>
  <si>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</si>
  <si>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</si>
  <si>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</si>
  <si>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</si>
  <si>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</si>
  <si>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</si>
  <si>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</si>
  <si>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</si>
  <si>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</si>
  <si>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</si>
  <si>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</si>
  <si>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</si>
  <si>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</si>
  <si>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</si>
  <si>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</si>
  <si>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</si>
  <si>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</si>
  <si>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</si>
  <si>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</si>
  <si>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</si>
  <si>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</si>
  <si>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</si>
  <si>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</si>
  <si>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</si>
  <si>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</si>
  <si>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</si>
  <si>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</si>
  <si>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</si>
  <si>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</si>
  <si>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</si>
  <si>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</si>
  <si>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</si>
  <si>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</si>
  <si>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</si>
  <si>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</si>
  <si>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</si>
  <si>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</si>
  <si>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</si>
  <si>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</si>
  <si>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</si>
  <si>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</si>
  <si>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</si>
  <si>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</si>
  <si>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</si>
  <si>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</si>
  <si>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</si>
  <si>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</si>
  <si>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</si>
  <si>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</si>
  <si>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</si>
  <si>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</si>
  <si>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</si>
  <si>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</si>
  <si>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</si>
  <si>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</si>
  <si>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</si>
  <si>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</si>
  <si>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</si>
  <si>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</si>
  <si>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</si>
  <si>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</si>
  <si>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</si>
  <si>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</si>
  <si>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</si>
  <si>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</si>
  <si>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</si>
  <si>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</si>
  <si>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</si>
  <si>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</si>
  <si>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</si>
  <si>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</si>
  <si>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</si>
  <si>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</si>
  <si>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</si>
  <si>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</si>
  <si>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</si>
  <si>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</si>
  <si>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</si>
  <si>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</si>
  <si>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</si>
  <si>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</si>
  <si>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</si>
  <si>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</si>
  <si>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</si>
  <si>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</si>
  <si>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</si>
  <si>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</si>
  <si>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</si>
  <si>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</si>
  <si>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</si>
  <si>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</si>
  <si>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</si>
  <si>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</si>
  <si>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</si>
  <si>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</si>
  <si>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</si>
  <si>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</si>
  <si>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</si>
  <si>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</si>
  <si>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</si>
  <si>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</si>
  <si>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</si>
  <si>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</si>
  <si>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</si>
  <si>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</si>
  <si>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</si>
  <si>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</si>
  <si>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</si>
  <si>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</si>
  <si>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</si>
  <si>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</si>
  <si>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</si>
  <si>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</si>
  <si>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</si>
  <si>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</si>
  <si>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</si>
  <si>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</si>
  <si>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</si>
  <si>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</si>
  <si>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</si>
  <si>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</si>
  <si>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</si>
  <si>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</si>
  <si>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</si>
  <si>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</si>
  <si>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</si>
  <si>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</si>
  <si>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</si>
  <si>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</si>
  <si>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</si>
  <si>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</si>
  <si>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</si>
  <si>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</si>
  <si>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</si>
  <si>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</si>
  <si>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</si>
  <si>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</si>
  <si>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</si>
  <si>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</si>
  <si>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</si>
  <si>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</si>
  <si>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</si>
  <si>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</si>
  <si>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</si>
  <si>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</si>
  <si>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</si>
  <si>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</si>
  <si>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</si>
  <si>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</si>
  <si>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</si>
  <si>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</si>
  <si>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</si>
  <si>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</si>
  <si>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</si>
  <si>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</si>
  <si>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</si>
  <si>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</si>
  <si>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</si>
  <si>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</si>
  <si>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</si>
  <si>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</si>
  <si>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</si>
  <si>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</si>
  <si>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</si>
  <si>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</si>
  <si>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</si>
  <si>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</si>
  <si>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</si>
  <si>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</si>
  <si>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</si>
  <si>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</si>
  <si>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</si>
  <si>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</si>
  <si>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</si>
  <si>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</si>
  <si>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</si>
  <si>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</si>
  <si>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</si>
  <si>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</si>
  <si>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</si>
  <si>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</si>
  <si>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</si>
  <si>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</si>
  <si>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</si>
  <si>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</si>
  <si>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</si>
  <si>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</si>
  <si>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</si>
  <si>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</si>
  <si>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</si>
  <si>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</si>
  <si>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</si>
  <si>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</si>
  <si>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</si>
  <si>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</si>
  <si>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</si>
  <si>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</si>
  <si>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</si>
  <si>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</si>
  <si>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</si>
  <si>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</si>
  <si>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</si>
  <si>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</si>
  <si>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</si>
  <si>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</si>
  <si>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</si>
  <si>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</si>
  <si>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</si>
  <si>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</si>
  <si>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</si>
  <si>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</si>
  <si>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</si>
  <si>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</si>
  <si>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</si>
  <si>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</si>
  <si>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</si>
  <si>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</si>
  <si>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</si>
  <si>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</si>
  <si>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</si>
  <si>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</si>
  <si>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</si>
  <si>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</si>
  <si>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</si>
  <si>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</si>
  <si>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</si>
  <si>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</si>
  <si>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</si>
  <si>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</si>
  <si>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</si>
  <si>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</si>
  <si>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</si>
  <si>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</si>
  <si>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</si>
  <si>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</si>
  <si>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</si>
  <si>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</si>
  <si>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</si>
  <si>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</si>
  <si>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</si>
  <si>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</si>
  <si>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</si>
  <si>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</si>
  <si>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</si>
  <si>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</si>
  <si>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</si>
  <si>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</si>
  <si>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</si>
  <si>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</si>
  <si>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</si>
  <si>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</si>
  <si>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</si>
  <si>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</si>
  <si>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</si>
  <si>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</si>
  <si>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</si>
  <si>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</si>
  <si>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</si>
  <si>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</si>
  <si>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</si>
  <si>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</si>
  <si>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</si>
  <si>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</si>
  <si>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</si>
  <si>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</si>
  <si>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</si>
  <si>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</si>
  <si>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</si>
  <si>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</si>
  <si>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</si>
  <si>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</si>
  <si>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</si>
  <si>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</si>
  <si>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</si>
  <si>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</si>
  <si>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</si>
  <si>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</si>
  <si>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</si>
  <si>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</si>
  <si>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</si>
  <si>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</si>
  <si>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</si>
  <si>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</si>
  <si>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</si>
  <si>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</si>
  <si>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</si>
  <si>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</si>
  <si>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</si>
  <si>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</si>
  <si>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</si>
  <si>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</si>
  <si>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</si>
  <si>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</si>
  <si>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</si>
  <si>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</si>
  <si>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</si>
  <si>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</si>
  <si>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</si>
  <si>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</si>
  <si>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</si>
  <si>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</si>
  <si>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</si>
  <si>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</si>
  <si>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</si>
  <si>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</si>
  <si>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</si>
  <si>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</si>
  <si>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</si>
  <si>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</si>
  <si>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</si>
  <si>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</si>
  <si>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</si>
  <si>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</si>
  <si>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</si>
  <si>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</si>
  <si>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</si>
  <si>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</si>
  <si>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</si>
  <si>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</si>
  <si>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</si>
  <si>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</si>
  <si>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</si>
  <si>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</si>
  <si>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</si>
  <si>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</si>
  <si>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</si>
  <si>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</si>
  <si>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</si>
  <si>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</si>
  <si>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</si>
  <si>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</si>
  <si>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</si>
  <si>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</si>
  <si>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</si>
  <si>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</si>
  <si>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</si>
  <si>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</si>
  <si>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</si>
  <si>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</si>
  <si>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</si>
  <si>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</si>
  <si>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</si>
  <si>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</si>
  <si>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</si>
  <si>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</si>
  <si>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</si>
  <si>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</si>
  <si>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</si>
  <si>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</si>
  <si>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</si>
  <si>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</si>
  <si>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</si>
  <si>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</si>
  <si>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</si>
  <si>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</si>
  <si>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</si>
  <si>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</si>
  <si>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</si>
  <si>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</si>
  <si>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</si>
  <si>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</si>
  <si>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</si>
  <si>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</si>
  <si>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</si>
  <si>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</si>
  <si>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</si>
  <si>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</si>
  <si>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</si>
  <si>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</si>
  <si>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</si>
  <si>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</si>
  <si>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</si>
  <si>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</si>
  <si>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</si>
  <si>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</si>
  <si>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</si>
  <si>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</si>
  <si>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</si>
  <si>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</si>
  <si>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</si>
  <si>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</si>
  <si>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</si>
  <si>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</si>
  <si>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</si>
  <si>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</si>
  <si>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</si>
  <si>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</si>
  <si>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</si>
  <si>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</si>
  <si>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</si>
  <si>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</si>
  <si>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</si>
  <si>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</si>
  <si>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</si>
  <si>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</si>
  <si>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</si>
  <si>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</si>
  <si>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</si>
  <si>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</si>
  <si>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</si>
  <si>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</si>
  <si>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</si>
  <si>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</si>
  <si>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</si>
  <si>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</si>
  <si>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</si>
  <si>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</si>
  <si>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</si>
  <si>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</si>
  <si>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</si>
  <si>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</si>
  <si>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</si>
  <si>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</si>
  <si>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</si>
  <si>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</si>
  <si>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</si>
  <si>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</si>
  <si>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</si>
  <si>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</si>
  <si>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</si>
  <si>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</si>
  <si>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</si>
  <si>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</si>
  <si>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</si>
  <si>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</si>
  <si>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</si>
  <si>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</si>
  <si>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</si>
  <si>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</si>
  <si>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</si>
  <si>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</si>
  <si>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</si>
  <si>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</si>
  <si>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</si>
  <si>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</si>
  <si>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</si>
  <si>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</si>
  <si>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</si>
  <si>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</si>
  <si>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</si>
  <si>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</si>
  <si>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</si>
  <si>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</si>
  <si>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</si>
  <si>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</si>
  <si>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</si>
  <si>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</si>
  <si>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</si>
  <si>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</si>
  <si>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</si>
  <si>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</si>
  <si>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</si>
  <si>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</si>
  <si>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</si>
  <si>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</si>
  <si>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</si>
  <si>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</si>
  <si>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</si>
  <si>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</si>
  <si>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</si>
  <si>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</si>
  <si>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</si>
  <si>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</si>
  <si>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</si>
  <si>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</si>
  <si>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</si>
  <si>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</si>
  <si>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</si>
  <si>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</si>
  <si>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</si>
  <si>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</si>
  <si>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</si>
  <si>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</si>
  <si>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</si>
  <si>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</si>
  <si>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</si>
  <si>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</si>
  <si>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</si>
  <si>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</si>
  <si>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</si>
  <si>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</si>
  <si>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</si>
  <si>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</si>
  <si>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</si>
  <si>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</si>
  <si>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</si>
  <si>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</si>
  <si>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</si>
  <si>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</si>
  <si>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</si>
  <si>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</si>
  <si>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</si>
  <si>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</si>
  <si>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</si>
  <si>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</si>
  <si>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</si>
  <si>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</si>
  <si>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</si>
  <si>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</si>
  <si>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</si>
  <si>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</si>
  <si>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</si>
  <si>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</si>
  <si>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</si>
  <si>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</si>
  <si>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</si>
  <si>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</si>
  <si>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</si>
  <si>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</si>
  <si>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</si>
  <si>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</si>
  <si>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</si>
  <si>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</si>
  <si>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</si>
  <si>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</si>
  <si>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</si>
  <si>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</si>
  <si>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</si>
  <si>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</si>
  <si>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</si>
  <si>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</si>
  <si>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</si>
  <si>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</si>
  <si>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</si>
  <si>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</si>
  <si>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</si>
  <si>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</si>
  <si>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</si>
  <si>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</si>
  <si>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</si>
  <si>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</si>
  <si>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</si>
  <si>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</si>
  <si>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</si>
  <si>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</si>
  <si>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</si>
  <si>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</si>
  <si>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</si>
  <si>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</si>
  <si>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</si>
  <si>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</si>
  <si>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</si>
  <si>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</si>
  <si>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</si>
  <si>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</si>
  <si>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</si>
  <si>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</si>
  <si>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</si>
  <si>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</si>
  <si>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</si>
  <si>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</si>
  <si>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</si>
  <si>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</si>
  <si>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</si>
  <si>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</si>
  <si>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</si>
  <si>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</si>
  <si>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</si>
  <si>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</si>
  <si>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</si>
  <si>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</si>
  <si>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</si>
  <si>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</si>
  <si>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</si>
  <si>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</si>
  <si>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</si>
  <si>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</si>
  <si>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</si>
  <si>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</si>
  <si>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</si>
  <si>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</si>
  <si>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</si>
  <si>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</si>
  <si>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</si>
  <si>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</si>
  <si>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</si>
  <si>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</si>
  <si>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</si>
  <si>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</si>
  <si>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</si>
  <si>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</si>
  <si>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</si>
  <si>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</si>
  <si>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</si>
  <si>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</si>
  <si>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</si>
  <si>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</si>
  <si>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</si>
  <si>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</si>
  <si>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</si>
  <si>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</si>
  <si>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</si>
  <si>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</si>
  <si>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</si>
  <si>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</si>
  <si>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</si>
  <si>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</si>
  <si>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</si>
  <si>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</si>
  <si>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</si>
  <si>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</si>
  <si>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</si>
  <si>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</si>
  <si>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</si>
  <si>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</si>
  <si>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</si>
  <si>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</si>
  <si>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</si>
  <si>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</si>
  <si>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</si>
  <si>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</si>
  <si>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</si>
  <si>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</si>
  <si>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</si>
  <si>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</si>
  <si>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</si>
  <si>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</si>
  <si>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</si>
  <si>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</si>
  <si>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</si>
  <si>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</si>
  <si>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</si>
  <si>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</si>
  <si>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</si>
  <si>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</si>
  <si>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</si>
  <si>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</si>
  <si>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</si>
  <si>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</si>
  <si>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</si>
  <si>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</si>
  <si>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</si>
  <si>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</si>
  <si>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</si>
  <si>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</si>
  <si>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</si>
  <si>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</si>
  <si>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</si>
  <si>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</si>
  <si>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</si>
  <si>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</si>
  <si>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</si>
  <si>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</si>
  <si>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</si>
  <si>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</si>
  <si>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</si>
  <si>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</si>
  <si>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</si>
  <si>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</si>
  <si>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</si>
  <si>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</si>
  <si>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</si>
  <si>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</si>
  <si>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</si>
  <si>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</si>
  <si>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</si>
  <si>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</si>
  <si>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</si>
  <si>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</si>
  <si>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</si>
  <si>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</si>
  <si>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</si>
  <si>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</si>
  <si>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</si>
  <si>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</si>
  <si>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</si>
  <si>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</si>
  <si>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</si>
  <si>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</si>
  <si>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</si>
  <si>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</si>
  <si>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</si>
  <si>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</si>
  <si>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</si>
  <si>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</si>
  <si>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</si>
  <si>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</si>
  <si>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</si>
  <si>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</si>
  <si>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</si>
  <si>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</si>
  <si>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</si>
  <si>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</si>
  <si>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</si>
  <si>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</si>
  <si>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</si>
  <si>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</si>
  <si>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</si>
  <si>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</si>
  <si>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</si>
  <si>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</si>
  <si>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</si>
  <si>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</si>
  <si>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</si>
  <si>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</si>
  <si>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</si>
  <si>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</si>
  <si>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</si>
  <si>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</si>
  <si>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</si>
  <si>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</si>
  <si>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</si>
  <si>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</si>
  <si>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</si>
  <si>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</si>
  <si>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</si>
  <si>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</si>
  <si>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</si>
  <si>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</si>
  <si>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</si>
  <si>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</si>
  <si>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</si>
  <si>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</si>
  <si>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</si>
  <si>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</si>
  <si>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</si>
  <si>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</si>
  <si>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</si>
  <si>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</si>
  <si>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</si>
  <si>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</si>
  <si>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</si>
  <si>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</si>
  <si>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</si>
  <si>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</si>
  <si>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</si>
  <si>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</si>
  <si>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</si>
  <si>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</si>
  <si>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</si>
  <si>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</si>
  <si>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</si>
  <si>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</si>
  <si>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</si>
  <si>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</si>
  <si>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</si>
  <si>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</si>
  <si>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</si>
  <si>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</si>
  <si>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</si>
  <si>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</si>
  <si>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</si>
  <si>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</si>
  <si>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</si>
  <si>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</si>
  <si>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</si>
  <si>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</si>
  <si>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</si>
  <si>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</si>
  <si>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</si>
  <si>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</si>
  <si>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</si>
  <si>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</si>
  <si>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</si>
  <si>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</si>
  <si>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</si>
  <si>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</si>
  <si>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</si>
  <si>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</si>
  <si>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</si>
  <si>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</si>
  <si>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</si>
  <si>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</si>
  <si>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</si>
  <si>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</si>
  <si>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</si>
  <si>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</si>
  <si>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</si>
  <si>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</si>
  <si>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</si>
  <si>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</si>
  <si>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</si>
  <si>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</si>
  <si>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</si>
  <si>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</si>
  <si>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</si>
  <si>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</si>
  <si>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</si>
  <si>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</si>
  <si>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</si>
  <si>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</si>
  <si>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</si>
  <si>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</si>
  <si>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</si>
  <si>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</si>
  <si>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</si>
  <si>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</si>
  <si>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</si>
  <si>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</si>
  <si>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</si>
  <si>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</si>
  <si>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</si>
  <si>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</si>
  <si>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</si>
  <si>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</si>
  <si>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</si>
  <si>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</si>
  <si>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</si>
  <si>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</si>
  <si>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</si>
  <si>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</si>
  <si>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</si>
  <si>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</si>
  <si>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</si>
  <si>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</si>
  <si>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</si>
  <si>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</si>
  <si>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</si>
  <si>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</si>
  <si>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</si>
  <si>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</si>
  <si>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</si>
  <si>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</si>
  <si>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</si>
  <si>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</si>
  <si>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</si>
  <si>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</si>
  <si>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</si>
  <si>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</si>
  <si>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</si>
  <si>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</si>
  <si>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</si>
  <si>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</si>
  <si>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</si>
  <si>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</si>
  <si>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</si>
  <si>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</si>
  <si>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</si>
  <si>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</si>
  <si>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</si>
  <si>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</si>
  <si>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</si>
  <si>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</si>
  <si>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</si>
  <si>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</si>
  <si>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</si>
  <si>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</si>
  <si>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</si>
  <si>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</si>
  <si>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</si>
  <si>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</si>
  <si>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</si>
  <si>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</si>
  <si>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</si>
  <si>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</si>
  <si>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</si>
  <si>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</si>
  <si>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</si>
  <si>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</si>
  <si>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</si>
  <si>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</si>
  <si>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</si>
  <si>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</si>
  <si>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</si>
  <si>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</si>
  <si>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</si>
  <si>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</si>
  <si>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</si>
  <si>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</si>
  <si>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</si>
  <si>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</si>
  <si>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</si>
  <si>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</si>
  <si>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</si>
  <si>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</si>
  <si>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</si>
  <si>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</si>
  <si>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</si>
  <si>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</si>
  <si>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</si>
  <si>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</si>
  <si>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</si>
  <si>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</si>
  <si>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</si>
  <si>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</si>
  <si>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</si>
  <si>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</si>
  <si>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</si>
  <si>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</si>
  <si>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</si>
  <si>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</si>
  <si>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</si>
  <si>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</si>
  <si>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</si>
  <si>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</si>
  <si>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</si>
  <si>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</si>
  <si>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</si>
  <si>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</si>
  <si>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</si>
  <si>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</si>
  <si>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</si>
  <si>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</si>
  <si>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</si>
  <si>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</si>
  <si>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</si>
  <si>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</si>
  <si>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</si>
  <si>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</si>
  <si>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</si>
  <si>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</si>
  <si>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</si>
  <si>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</si>
  <si>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</si>
  <si>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</si>
  <si>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</si>
  <si>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</si>
  <si>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</si>
  <si>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</si>
  <si>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</si>
  <si>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</si>
  <si>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</si>
  <si>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</si>
  <si>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</si>
  <si>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</si>
  <si>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</si>
  <si>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</si>
  <si>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</si>
  <si>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</si>
  <si>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</si>
  <si>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</si>
  <si>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</si>
  <si>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</si>
  <si>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</si>
  <si>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</si>
  <si>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</si>
  <si>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</si>
  <si>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</si>
  <si>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</si>
  <si>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</si>
  <si>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</si>
  <si>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</si>
  <si>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</si>
  <si>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</si>
  <si>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</si>
  <si>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</si>
  <si>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</si>
  <si>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</si>
  <si>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</si>
  <si>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</si>
  <si>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</si>
  <si>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</si>
  <si>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</si>
  <si>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</si>
  <si>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</si>
  <si>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</si>
  <si>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</si>
  <si>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</si>
  <si>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</si>
  <si>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</si>
  <si>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</si>
  <si>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</si>
  <si>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</si>
  <si>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</si>
  <si>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</si>
  <si>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</si>
  <si>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</si>
  <si>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</si>
  <si>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</si>
  <si>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</si>
  <si>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</si>
  <si>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</si>
  <si>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</si>
  <si>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</si>
  <si>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</si>
  <si>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</si>
  <si>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</si>
  <si>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</si>
  <si>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</si>
  <si>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</si>
  <si>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</si>
  <si>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</si>
  <si>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</si>
  <si>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</si>
  <si>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</si>
  <si>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</si>
  <si>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</si>
  <si>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</si>
  <si>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</si>
  <si>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</si>
  <si>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</si>
  <si>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</si>
  <si>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</si>
  <si>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</si>
  <si>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</si>
  <si>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</si>
  <si>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</si>
  <si>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</si>
  <si>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</si>
  <si>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</si>
  <si>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</si>
  <si>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</si>
  <si>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</si>
  <si>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</si>
  <si>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</si>
  <si>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</si>
  <si>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</si>
  <si>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</si>
  <si>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</si>
  <si>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</si>
  <si>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</si>
  <si>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</si>
  <si>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</si>
  <si>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</si>
  <si>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</si>
  <si>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</si>
  <si>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</si>
  <si>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</si>
  <si>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</si>
  <si>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</si>
  <si>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</si>
  <si>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</si>
  <si>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</si>
  <si>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</si>
  <si>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</si>
  <si>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</si>
  <si>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</si>
  <si>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</si>
  <si>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</si>
  <si>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</si>
  <si>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</si>
  <si>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</si>
  <si>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</si>
  <si>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</si>
  <si>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</si>
  <si>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</si>
  <si>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</si>
  <si>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</si>
  <si>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</si>
  <si>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</si>
  <si>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</si>
  <si>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</si>
  <si>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</si>
  <si>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</si>
  <si>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</si>
  <si>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</si>
  <si>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</si>
  <si>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</si>
  <si>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</si>
  <si>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</si>
  <si>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</si>
  <si>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</si>
  <si>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</si>
  <si>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</si>
  <si>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</si>
  <si>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</si>
  <si>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</si>
  <si>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</si>
  <si>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</si>
  <si>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</si>
  <si>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</si>
  <si>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</si>
  <si>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</si>
  <si>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</si>
  <si>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</si>
  <si>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</si>
  <si>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</si>
  <si>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</si>
  <si>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</si>
  <si>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</si>
  <si>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</si>
  <si>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</si>
  <si>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</si>
  <si>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</si>
  <si>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</si>
  <si>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</si>
  <si>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</si>
  <si>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</si>
  <si>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</si>
  <si>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</si>
  <si>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</si>
  <si>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</si>
  <si>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</si>
  <si>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</si>
  <si>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</si>
  <si>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</si>
  <si>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</si>
  <si>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</si>
  <si>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</si>
  <si>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</si>
  <si>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</si>
  <si>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</si>
  <si>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</si>
  <si>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</si>
  <si>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</si>
  <si>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</si>
  <si>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</si>
  <si>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</si>
  <si>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</si>
  <si>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</si>
  <si>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</si>
  <si>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</si>
  <si>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</si>
  <si>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</si>
  <si>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</si>
  <si>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</si>
  <si>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</si>
  <si>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</si>
  <si>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</si>
  <si>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</si>
  <si>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</si>
  <si>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</si>
  <si>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</si>
  <si>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</si>
  <si>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</si>
  <si>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</si>
  <si>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</si>
  <si>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</si>
  <si>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</si>
  <si>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</si>
  <si>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</si>
  <si>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</si>
  <si>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</si>
  <si>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</si>
  <si>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</si>
  <si>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</si>
  <si>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</si>
  <si>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</si>
  <si>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</si>
  <si>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</si>
  <si>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</si>
  <si>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</si>
  <si>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</si>
  <si>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</si>
  <si>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</si>
  <si>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</si>
  <si>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</si>
  <si>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</si>
  <si>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</si>
  <si>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</si>
  <si>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</si>
  <si>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</si>
  <si>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</si>
  <si>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</si>
  <si>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</si>
  <si>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</si>
  <si>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</si>
  <si>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</si>
  <si>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</si>
  <si>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</si>
  <si>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</si>
  <si>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</si>
  <si>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</si>
  <si>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</si>
  <si>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</si>
  <si>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</si>
  <si>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</si>
  <si>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</si>
  <si>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</si>
  <si>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</si>
  <si>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</si>
  <si>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</si>
  <si>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</si>
  <si>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</si>
  <si>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</si>
  <si>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</si>
  <si>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</si>
  <si>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</si>
  <si>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</si>
  <si>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</si>
  <si>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</si>
  <si>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</si>
  <si>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</si>
  <si>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</si>
  <si>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</si>
  <si>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</si>
  <si>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</si>
  <si>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</si>
  <si>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</si>
  <si>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</si>
  <si>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</si>
  <si>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</si>
  <si>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</si>
  <si>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</si>
  <si>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</si>
  <si>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</si>
  <si>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</si>
  <si>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</si>
  <si>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</si>
  <si>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</si>
  <si>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</si>
  <si>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</si>
  <si>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</si>
  <si>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</si>
  <si>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</si>
  <si>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</si>
  <si>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</si>
  <si>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</si>
  <si>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</si>
  <si>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</si>
  <si>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</si>
  <si>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</si>
  <si>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</si>
  <si>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</si>
  <si>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</si>
  <si>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</si>
  <si>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</si>
  <si>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</si>
  <si>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</si>
  <si>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</si>
  <si>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</si>
  <si>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</si>
  <si>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</si>
  <si>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</si>
  <si>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</si>
  <si>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</si>
  <si>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</si>
  <si>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</si>
  <si>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</si>
  <si>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</si>
  <si>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</si>
  <si>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</si>
  <si>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</si>
  <si>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</si>
  <si>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</si>
  <si>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</si>
  <si>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</si>
  <si>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</si>
  <si>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</si>
  <si>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</si>
  <si>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</si>
  <si>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</si>
  <si>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</si>
  <si>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</si>
  <si>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</si>
  <si>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</si>
  <si>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</si>
  <si>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</si>
  <si>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</si>
  <si>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</si>
  <si>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</si>
  <si>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</si>
  <si>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</si>
  <si>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</si>
  <si>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</si>
  <si>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</si>
  <si>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</si>
  <si>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</si>
  <si>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</si>
  <si>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</si>
  <si>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</si>
  <si>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</si>
  <si>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</si>
  <si>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</si>
  <si>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</si>
  <si>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</si>
  <si>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</si>
  <si>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</si>
  <si>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</si>
  <si>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</si>
  <si>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</si>
  <si>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</si>
  <si>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</si>
  <si>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</si>
  <si>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</si>
  <si>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</si>
  <si>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</si>
  <si>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</si>
  <si>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</si>
  <si>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</si>
  <si>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</si>
  <si>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</si>
  <si>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</si>
  <si>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</si>
  <si>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</si>
  <si>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</si>
  <si>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</si>
  <si>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</si>
  <si>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</si>
  <si>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</si>
  <si>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</si>
  <si>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</si>
  <si>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</si>
  <si>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</si>
  <si>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</si>
  <si>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</si>
  <si>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</si>
  <si>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</si>
  <si>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</si>
  <si>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</si>
  <si>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</si>
  <si>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</si>
  <si>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</si>
  <si>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</si>
  <si>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</si>
  <si>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</si>
  <si>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</si>
  <si>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</si>
  <si>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</si>
  <si>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</si>
  <si>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</si>
  <si>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</si>
  <si>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</si>
  <si>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</si>
  <si>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</si>
  <si>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</si>
  <si>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</si>
  <si>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</si>
  <si>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</si>
  <si>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</si>
  <si>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</si>
  <si>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</si>
  <si>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</si>
  <si>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</si>
  <si>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</si>
  <si>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</si>
  <si>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</si>
  <si>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</si>
  <si>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</si>
  <si>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</si>
  <si>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</si>
  <si>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</si>
  <si>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</si>
  <si>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</si>
  <si>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</si>
  <si>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</si>
  <si>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</si>
  <si>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</si>
  <si>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</si>
  <si>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</si>
  <si>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</si>
  <si>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</si>
  <si>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</si>
  <si>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</si>
  <si>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</si>
  <si>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</si>
  <si>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</si>
  <si>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</si>
  <si>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</si>
  <si>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</si>
  <si>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</si>
  <si>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</si>
  <si>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</si>
  <si>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</si>
  <si>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</si>
  <si>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</si>
  <si>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</si>
  <si>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</si>
  <si>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</si>
  <si>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</si>
  <si>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</si>
  <si>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</si>
  <si>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</si>
  <si>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</si>
  <si>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</si>
  <si>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</si>
  <si>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</si>
  <si>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</si>
  <si>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</si>
  <si>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</si>
  <si>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</si>
  <si>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</si>
  <si>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</si>
  <si>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</si>
  <si>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</si>
  <si>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</si>
  <si>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</si>
  <si>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</si>
  <si>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</si>
  <si>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</si>
  <si>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</si>
  <si>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</si>
  <si>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</si>
  <si>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</si>
  <si>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</si>
  <si>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</si>
  <si>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</si>
  <si>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</si>
  <si>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</si>
  <si>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</si>
  <si>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</si>
  <si>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</si>
  <si>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</si>
  <si>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</si>
  <si>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</si>
  <si>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</si>
  <si>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</si>
  <si>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</si>
  <si>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</si>
  <si>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</si>
  <si>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</si>
  <si>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</si>
  <si>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</si>
  <si>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</si>
  <si>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</si>
  <si>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</si>
  <si>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</si>
  <si>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</si>
  <si>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</si>
  <si>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</si>
  <si>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</si>
  <si>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</si>
  <si>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</si>
  <si>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</si>
  <si>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</si>
  <si>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</si>
  <si>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</si>
  <si>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</si>
  <si>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</si>
  <si>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</si>
  <si>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</si>
  <si>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</si>
  <si>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</si>
  <si>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</si>
  <si>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</si>
  <si>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</si>
  <si>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</si>
  <si>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</si>
  <si>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</si>
  <si>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</si>
  <si>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</si>
  <si>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</si>
  <si>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</si>
  <si>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</si>
  <si>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</si>
  <si>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</si>
  <si>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</si>
  <si>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</si>
  <si>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</si>
  <si>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</si>
  <si>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</si>
  <si>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</si>
  <si>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</si>
  <si>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</si>
  <si>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</si>
  <si>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</si>
  <si>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</si>
  <si>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</si>
  <si>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</si>
  <si>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</si>
  <si>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</si>
  <si>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</si>
  <si>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</si>
  <si>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</si>
  <si>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</si>
  <si>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</si>
  <si>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</si>
  <si>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</si>
  <si>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</si>
  <si>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</si>
  <si>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</si>
  <si>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</si>
  <si>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</si>
  <si>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</si>
  <si>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</si>
  <si>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</si>
  <si>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</si>
  <si>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</si>
  <si>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</si>
  <si>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</si>
  <si>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</si>
  <si>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</si>
  <si>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</si>
  <si>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</si>
  <si>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</si>
  <si>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</si>
  <si>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</si>
  <si>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</si>
  <si>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</si>
  <si>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</si>
  <si>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</si>
  <si>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</si>
  <si>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</si>
  <si>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</si>
  <si>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</si>
  <si>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</si>
  <si>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</si>
  <si>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</si>
  <si>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</si>
  <si>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</si>
  <si>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</si>
  <si>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</si>
  <si>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</si>
  <si>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</si>
  <si>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</si>
  <si>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</si>
  <si>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</si>
  <si>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</si>
  <si>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</si>
  <si>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</si>
  <si>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</si>
  <si>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</si>
  <si>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</si>
  <si>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</si>
  <si>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</si>
  <si>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</si>
  <si>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</si>
  <si>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</si>
  <si>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</si>
  <si>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</si>
  <si>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</si>
  <si>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</si>
  <si>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</si>
  <si>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</si>
  <si>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</si>
  <si>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</si>
  <si>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</si>
  <si>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</si>
  <si>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</si>
  <si>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</si>
  <si>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</si>
  <si>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</si>
  <si>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</si>
  <si>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</si>
  <si>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</si>
  <si>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</si>
  <si>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</si>
  <si>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</si>
  <si>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</si>
  <si>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</si>
  <si>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</si>
  <si>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</si>
  <si>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</si>
  <si>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</si>
  <si>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</si>
  <si>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</si>
  <si>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</si>
  <si>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</si>
  <si>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</si>
  <si>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</si>
  <si>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</si>
  <si>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</si>
  <si>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</si>
  <si>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</si>
  <si>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</si>
  <si>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</si>
  <si>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</si>
  <si>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</si>
  <si>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</si>
  <si>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</si>
  <si>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</si>
  <si>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</si>
  <si>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</si>
  <si>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</si>
  <si>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</si>
  <si>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</si>
  <si>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</si>
  <si>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</si>
  <si>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</si>
  <si>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</si>
  <si>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</si>
  <si>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</si>
  <si>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</si>
  <si>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</si>
  <si>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</si>
  <si>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</si>
  <si>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</si>
  <si>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</si>
  <si>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</si>
  <si>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</si>
  <si>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</si>
  <si>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</si>
  <si>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</si>
  <si>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</si>
  <si>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</si>
  <si>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</si>
  <si>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</si>
  <si>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</si>
  <si>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</si>
  <si>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</si>
  <si>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</si>
  <si>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</si>
  <si>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</si>
  <si>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</si>
  <si>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</si>
  <si>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</si>
  <si>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</si>
  <si>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</si>
  <si>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</si>
  <si>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</si>
  <si>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</si>
  <si>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</si>
  <si>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</si>
  <si>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</si>
  <si>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</si>
  <si>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</si>
  <si>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</si>
  <si>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</si>
  <si>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</si>
  <si>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</si>
  <si>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</si>
  <si>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</si>
  <si>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</si>
  <si>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</si>
  <si>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</si>
  <si>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</si>
  <si>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</si>
  <si>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</si>
  <si>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</si>
  <si>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</si>
  <si>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</si>
  <si>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</si>
  <si>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</si>
  <si>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</si>
  <si>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</si>
  <si>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</si>
  <si>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</si>
  <si>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</si>
  <si>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</si>
  <si>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</si>
  <si>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</si>
  <si>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</si>
  <si>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</si>
  <si>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</si>
  <si>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</si>
  <si>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</si>
  <si>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</si>
  <si>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</si>
  <si>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</si>
  <si>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</si>
  <si>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</si>
  <si>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</si>
  <si>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</si>
  <si>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</si>
  <si>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</si>
  <si>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</si>
  <si>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</si>
  <si>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</si>
  <si>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</si>
  <si>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</si>
  <si>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</si>
  <si>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</si>
  <si>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</si>
  <si>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</si>
  <si>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</si>
  <si>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</si>
  <si>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</si>
  <si>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</si>
  <si>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</si>
  <si>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</si>
  <si>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</si>
  <si>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</si>
  <si>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</si>
  <si>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</si>
  <si>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</si>
  <si>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</si>
  <si>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</si>
  <si>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</si>
  <si>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</si>
  <si>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</si>
  <si>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</si>
  <si>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</si>
  <si>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</si>
  <si>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</si>
  <si>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</si>
  <si>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</si>
  <si>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</si>
  <si>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</si>
  <si>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</si>
  <si>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</si>
  <si>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</si>
  <si>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</si>
  <si>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</si>
  <si>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</si>
  <si>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</si>
  <si>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</si>
  <si>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</si>
  <si>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</si>
  <si>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</si>
  <si>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</si>
  <si>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</si>
  <si>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</si>
  <si>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</si>
  <si>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</si>
  <si>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</si>
  <si>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</si>
  <si>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</si>
  <si>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</si>
  <si>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</si>
  <si>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</si>
  <si>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</si>
  <si>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</si>
  <si>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</si>
  <si>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</si>
  <si>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</si>
  <si>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</si>
  <si>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</si>
  <si>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</si>
  <si>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</si>
  <si>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</si>
  <si>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</si>
  <si>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</si>
  <si>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</si>
  <si>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</si>
  <si>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</si>
  <si>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</si>
  <si>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</si>
  <si>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</si>
  <si>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</si>
  <si>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</si>
  <si>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</si>
  <si>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</si>
  <si>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</si>
  <si>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</si>
  <si>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</si>
  <si>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</si>
  <si>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</si>
  <si>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</si>
  <si>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</si>
  <si>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</si>
  <si>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</si>
  <si>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</si>
  <si>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</si>
  <si>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</si>
  <si>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</si>
  <si>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</si>
  <si>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</si>
  <si>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</si>
  <si>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</si>
  <si>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</si>
  <si>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</si>
  <si>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</si>
  <si>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</si>
  <si>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</si>
  <si>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</si>
  <si>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</si>
  <si>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</si>
  <si>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</si>
  <si>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</si>
  <si>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</si>
  <si>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</si>
  <si>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</si>
  <si>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</si>
  <si>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</si>
  <si>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</si>
  <si>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</si>
  <si>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</si>
  <si>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</si>
  <si>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</si>
  <si>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</si>
  <si>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</si>
  <si>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</si>
  <si>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</si>
  <si>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</si>
  <si>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</si>
  <si>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</si>
  <si>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</si>
  <si>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</si>
  <si>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</si>
  <si>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</si>
  <si>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</si>
  <si>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</si>
  <si>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</si>
  <si>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</si>
  <si>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</si>
  <si>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</si>
  <si>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</si>
  <si>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</si>
  <si>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</si>
  <si>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</si>
  <si>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</si>
  <si>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</si>
  <si>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</si>
  <si>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</si>
  <si>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</si>
  <si>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</si>
  <si>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</si>
  <si>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</si>
  <si>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</si>
  <si>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</si>
  <si>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</si>
  <si>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</si>
  <si>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</si>
  <si>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</si>
  <si>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</si>
  <si>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</si>
  <si>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</si>
  <si>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</si>
  <si>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</si>
  <si>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</si>
  <si>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</si>
  <si>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</si>
  <si>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</si>
  <si>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</si>
  <si>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</si>
  <si>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</si>
  <si>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</si>
  <si>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</si>
  <si>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</si>
  <si>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</si>
  <si>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</si>
  <si>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</si>
  <si>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</si>
  <si>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</si>
  <si>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</si>
  <si>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</si>
  <si>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</si>
  <si>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</si>
  <si>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</si>
  <si>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</si>
  <si>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</si>
  <si>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</si>
  <si>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</si>
  <si>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</si>
  <si>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</si>
  <si>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</si>
  <si>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</si>
  <si>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</si>
  <si>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</si>
  <si>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</si>
  <si>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</si>
  <si>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</si>
  <si>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</si>
  <si>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</si>
  <si>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</si>
  <si>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</si>
  <si>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</si>
  <si>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</si>
  <si>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</si>
  <si>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</si>
  <si>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</si>
  <si>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</si>
  <si>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</si>
  <si>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</si>
  <si>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</si>
  <si>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</si>
  <si>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</si>
  <si>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</si>
  <si>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</si>
  <si>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</si>
  <si>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</si>
  <si>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</si>
  <si>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</si>
  <si>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</si>
  <si>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</si>
  <si>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</si>
  <si>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</si>
  <si>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</si>
  <si>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</si>
  <si>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</si>
  <si>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</si>
  <si>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</si>
  <si>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</si>
  <si>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</si>
  <si>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</si>
  <si>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</si>
  <si>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</si>
  <si>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</si>
  <si>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</si>
  <si>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</si>
  <si>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</si>
  <si>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</si>
  <si>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</si>
  <si>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</si>
  <si>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</si>
  <si>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</si>
  <si>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</si>
  <si>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</si>
  <si>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</si>
  <si>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</si>
  <si>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</si>
  <si>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</si>
  <si>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</si>
  <si>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</si>
  <si>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</si>
  <si>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</si>
  <si>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</si>
  <si>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</si>
  <si>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</si>
  <si>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</si>
  <si>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</si>
  <si>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</si>
  <si>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</si>
  <si>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</si>
  <si>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</si>
  <si>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</si>
  <si>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</si>
  <si>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</si>
  <si>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</si>
  <si>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</si>
  <si>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</si>
  <si>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</si>
  <si>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</si>
  <si>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</si>
  <si>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</si>
  <si>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</si>
  <si>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</si>
  <si>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</si>
  <si>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</si>
  <si>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</si>
  <si>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</si>
  <si>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</si>
  <si>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</si>
  <si>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</si>
  <si>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</si>
  <si>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</si>
  <si>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</si>
  <si>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</si>
  <si>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</si>
  <si>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</si>
  <si>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</si>
  <si>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</si>
  <si>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</si>
  <si>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</si>
  <si>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</si>
  <si>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</si>
  <si>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</si>
  <si>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</si>
  <si>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</si>
  <si>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</si>
  <si>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</si>
  <si>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</si>
  <si>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</si>
  <si>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</si>
  <si>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</si>
  <si>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</si>
  <si>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</si>
  <si>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</si>
  <si>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</si>
  <si>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</si>
  <si>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</si>
  <si>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</si>
  <si>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</si>
  <si>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</si>
  <si>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</si>
  <si>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</si>
  <si>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</si>
  <si>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</si>
  <si>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</si>
  <si>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</si>
  <si>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</si>
  <si>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</si>
  <si>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</si>
  <si>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</si>
  <si>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</si>
  <si>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</si>
  <si>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</si>
  <si>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</si>
  <si>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</si>
  <si>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</si>
  <si>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</si>
  <si>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</si>
  <si>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</si>
  <si>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</si>
  <si>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</si>
  <si>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</si>
  <si>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</si>
  <si>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</si>
  <si>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</si>
  <si>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</si>
  <si>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</si>
  <si>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</si>
  <si>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</si>
  <si>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</si>
  <si>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</si>
  <si>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</si>
  <si>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</si>
  <si>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</si>
  <si>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</si>
  <si>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</si>
  <si>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</si>
  <si>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</si>
  <si>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</si>
  <si>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</si>
  <si>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</si>
  <si>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</si>
  <si>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</si>
  <si>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</si>
  <si>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</si>
  <si>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</si>
  <si>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</si>
  <si>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</si>
  <si>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</si>
  <si>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</si>
  <si>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</si>
  <si>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</si>
  <si>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</si>
  <si>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</si>
  <si>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</si>
  <si>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</si>
  <si>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</si>
  <si>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</si>
  <si>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</si>
  <si>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</si>
  <si>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</si>
  <si>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</si>
  <si>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</si>
  <si>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</si>
  <si>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</si>
  <si>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</si>
  <si>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</si>
  <si>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</si>
  <si>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</si>
  <si>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</si>
  <si>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</si>
  <si>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</si>
  <si>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</si>
  <si>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</si>
  <si>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</si>
  <si>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</si>
  <si>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</si>
  <si>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</si>
  <si>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</si>
  <si>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</si>
  <si>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</si>
  <si>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</si>
  <si>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</si>
  <si>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</si>
  <si>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</si>
  <si>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</si>
  <si>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</si>
  <si>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</si>
  <si>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</si>
  <si>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</si>
  <si>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</si>
  <si>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</si>
  <si>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</si>
  <si>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</si>
  <si>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</si>
  <si>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</si>
  <si>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</si>
  <si>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</si>
  <si>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</si>
  <si>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</si>
  <si>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</si>
  <si>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</si>
  <si>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</si>
  <si>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</si>
  <si>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</si>
  <si>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</si>
  <si>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</si>
  <si>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</si>
  <si>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</si>
  <si>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</si>
  <si>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</si>
  <si>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</si>
  <si>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</si>
  <si>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</si>
  <si>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</si>
  <si>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</si>
  <si>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</si>
  <si>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</si>
  <si>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</si>
  <si>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</si>
  <si>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</si>
  <si>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</si>
  <si>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</si>
  <si>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</si>
  <si>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</si>
  <si>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</si>
  <si>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</si>
  <si>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</si>
  <si>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</si>
  <si>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</si>
  <si>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</si>
  <si>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</si>
  <si>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</si>
  <si>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</si>
  <si>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</si>
  <si>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</si>
  <si>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</si>
  <si>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</si>
  <si>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</si>
  <si>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</si>
  <si>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</si>
  <si>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</si>
  <si>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</si>
  <si>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</si>
  <si>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</si>
  <si>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</si>
  <si>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</si>
  <si>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</si>
  <si>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</si>
  <si>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</si>
  <si>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</si>
  <si>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</si>
  <si>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</si>
  <si>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</si>
  <si>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</si>
  <si>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</si>
  <si>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</si>
  <si>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</si>
  <si>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</si>
  <si>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</si>
  <si>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</si>
  <si>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</si>
  <si>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</si>
  <si>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</si>
  <si>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</si>
  <si>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</si>
  <si>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</si>
  <si>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</si>
  <si>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</si>
  <si>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</si>
  <si>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</si>
  <si>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</si>
  <si>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</si>
  <si>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</si>
  <si>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</si>
  <si>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</si>
  <si>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</si>
  <si>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</si>
  <si>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</si>
  <si>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</si>
  <si>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</si>
  <si>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</si>
  <si>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</si>
  <si>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</si>
  <si>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</si>
  <si>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</si>
  <si>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</si>
  <si>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</si>
  <si>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</si>
  <si>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</si>
  <si>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</si>
  <si>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</si>
  <si>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</si>
  <si>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</si>
  <si>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</si>
  <si>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</si>
  <si>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</si>
  <si>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</si>
  <si>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</si>
  <si>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</si>
  <si>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</si>
  <si>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</si>
  <si>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</si>
  <si>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</si>
  <si>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</si>
  <si>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</si>
  <si>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</si>
  <si>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</si>
  <si>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</si>
  <si>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</si>
  <si>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</si>
  <si>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</si>
  <si>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</si>
  <si>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</si>
  <si>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</si>
  <si>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</si>
  <si>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</si>
  <si>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</si>
  <si>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</si>
  <si>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</si>
  <si>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</si>
  <si>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</si>
  <si>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</si>
  <si>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</si>
  <si>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</si>
  <si>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</si>
  <si>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</si>
  <si>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</si>
  <si>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</si>
  <si>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</si>
  <si>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</si>
  <si>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</si>
  <si>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</si>
  <si>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</si>
  <si>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</si>
  <si>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</si>
  <si>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</si>
  <si>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</si>
  <si>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</si>
  <si>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</si>
  <si>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</si>
  <si>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</si>
  <si>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</si>
  <si>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</si>
  <si>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</si>
  <si>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</si>
  <si>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</si>
  <si>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</si>
  <si>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</si>
  <si>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</si>
  <si>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</si>
  <si>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</si>
  <si>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</si>
  <si>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</si>
  <si>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</si>
  <si>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</si>
  <si>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</si>
  <si>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</si>
  <si>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</si>
  <si>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</si>
  <si>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</si>
  <si>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</si>
  <si>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</si>
  <si>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</si>
  <si>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</si>
  <si>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</si>
  <si>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</si>
  <si>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</si>
  <si>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</si>
  <si>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</si>
  <si>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</si>
  <si>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</si>
  <si>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</si>
  <si>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</si>
  <si>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</si>
  <si>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</si>
  <si>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</si>
  <si>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</si>
  <si>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</si>
  <si>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</si>
  <si>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</si>
  <si>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</si>
  <si>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</si>
  <si>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</si>
  <si>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</si>
  <si>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</si>
  <si>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</si>
  <si>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</si>
  <si>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</si>
  <si>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</si>
  <si>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</si>
  <si>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</si>
  <si>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</si>
  <si>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</si>
  <si>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</si>
  <si>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</si>
  <si>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</si>
  <si>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</si>
  <si>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</si>
  <si>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</si>
  <si>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</si>
  <si>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</si>
  <si>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</si>
  <si>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</si>
  <si>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</si>
  <si>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</si>
  <si>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</si>
  <si>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</si>
  <si>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</si>
  <si>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</si>
  <si>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</si>
  <si>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</si>
  <si>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</si>
  <si>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</si>
  <si>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</si>
  <si>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</si>
  <si>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</si>
  <si>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</si>
  <si>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</si>
  <si>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</si>
  <si>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</si>
  <si>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</si>
  <si>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</si>
  <si>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</si>
  <si>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</si>
  <si>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</si>
  <si>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</si>
  <si>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</si>
  <si>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</si>
  <si>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</si>
  <si>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</si>
  <si>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</si>
  <si>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</si>
  <si>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</si>
  <si>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</si>
  <si>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</si>
  <si>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</si>
  <si>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</si>
  <si>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</si>
  <si>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</si>
  <si>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</si>
  <si>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</si>
  <si>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</si>
  <si>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</si>
  <si>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</si>
  <si>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</si>
  <si>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</si>
  <si>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</si>
  <si>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</si>
  <si>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</si>
  <si>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</si>
  <si>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</si>
  <si>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</si>
  <si>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</si>
  <si>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</si>
  <si>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</si>
  <si>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</si>
  <si>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</si>
  <si>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</si>
  <si>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</si>
  <si>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</si>
  <si>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</si>
  <si>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</si>
  <si>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</si>
  <si>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</si>
  <si>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</si>
  <si>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</si>
  <si>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</si>
  <si>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</si>
  <si>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</si>
  <si>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</si>
  <si>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</si>
  <si>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</si>
  <si>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</si>
  <si>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</si>
  <si>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</si>
  <si>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</si>
  <si>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</si>
  <si>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</si>
  <si>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</si>
  <si>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</si>
  <si>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</si>
  <si>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</si>
  <si>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</si>
  <si>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</si>
  <si>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</si>
  <si>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</si>
  <si>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</si>
  <si>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</si>
  <si>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</si>
  <si>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</si>
  <si>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</si>
  <si>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</si>
  <si>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</si>
  <si>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</si>
  <si>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</si>
  <si>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</si>
  <si>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</si>
  <si>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</si>
  <si>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</si>
  <si>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</si>
  <si>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</si>
  <si>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</si>
  <si>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</si>
  <si>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</si>
  <si>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</si>
  <si>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</si>
  <si>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</si>
  <si>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</si>
  <si>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</si>
  <si>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</si>
  <si>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</si>
  <si>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</si>
  <si>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</si>
  <si>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</si>
  <si>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</si>
  <si>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</si>
  <si>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</si>
  <si>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</si>
  <si>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</si>
  <si>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</si>
  <si>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</si>
  <si>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</si>
  <si>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</si>
  <si>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</si>
  <si>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</si>
  <si>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</si>
  <si>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</si>
  <si>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</si>
  <si>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</si>
  <si>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</si>
  <si>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</si>
  <si>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</si>
  <si>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</si>
  <si>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</si>
  <si>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</si>
  <si>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</si>
  <si>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</si>
  <si>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</si>
  <si>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</si>
  <si>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</si>
  <si>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</si>
  <si>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</si>
  <si>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</si>
  <si>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</si>
  <si>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</si>
  <si>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</si>
  <si>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</si>
  <si>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</si>
  <si>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</si>
  <si>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</si>
  <si>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</si>
  <si>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</si>
  <si>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</si>
  <si>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</si>
  <si>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</si>
  <si>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</si>
  <si>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</si>
  <si>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</si>
  <si>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</si>
  <si>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</si>
  <si>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</si>
  <si>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</si>
  <si>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</si>
  <si>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</si>
  <si>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</si>
  <si>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</si>
  <si>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</si>
  <si>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</si>
  <si>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</si>
  <si>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</si>
  <si>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</si>
  <si>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</si>
  <si>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</si>
  <si>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</si>
  <si>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</si>
  <si>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</si>
  <si>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</si>
  <si>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</si>
  <si>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</si>
  <si>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</si>
  <si>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</si>
  <si>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</si>
  <si>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</si>
  <si>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</si>
  <si>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</si>
  <si>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</si>
  <si>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</si>
  <si>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</si>
  <si>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</si>
  <si>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</si>
  <si>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</si>
  <si>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</si>
  <si>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</si>
  <si>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</si>
  <si>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</si>
  <si>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</si>
  <si>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</si>
  <si>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</si>
  <si>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</si>
  <si>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</si>
  <si>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</si>
  <si>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</si>
  <si>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</si>
  <si>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</si>
  <si>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</si>
  <si>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</si>
  <si>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</si>
  <si>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</si>
  <si>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</si>
  <si>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</si>
  <si>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</si>
  <si>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</si>
  <si>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</si>
  <si>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</si>
  <si>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</si>
  <si>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</si>
  <si>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</si>
  <si>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</si>
  <si>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</si>
  <si>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</si>
  <si>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</si>
  <si>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</si>
  <si>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</si>
  <si>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</si>
  <si>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</si>
  <si>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</si>
  <si>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</si>
  <si>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</si>
  <si>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</si>
  <si>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</si>
  <si>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</si>
  <si>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</si>
  <si>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</si>
  <si>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</si>
  <si>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</si>
  <si>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</si>
  <si>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</si>
  <si>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</si>
  <si>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</si>
  <si>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</si>
  <si>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</si>
  <si>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</si>
  <si>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</si>
  <si>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</si>
  <si>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</si>
  <si>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</si>
  <si>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</si>
  <si>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</si>
  <si>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</si>
  <si>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</si>
  <si>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</si>
  <si>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</si>
  <si>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</si>
  <si>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</si>
  <si>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</si>
  <si>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</si>
  <si>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</si>
  <si>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</si>
  <si>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</si>
  <si>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</si>
  <si>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</si>
  <si>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</si>
  <si>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</si>
  <si>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</si>
  <si>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</si>
  <si>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</si>
  <si>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</si>
  <si>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</si>
  <si>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</si>
  <si>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</si>
  <si>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</si>
  <si>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</si>
  <si>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</si>
  <si>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</si>
  <si>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</si>
  <si>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</si>
  <si>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</si>
  <si>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</si>
  <si>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</si>
  <si>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</si>
  <si>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</si>
  <si>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</si>
  <si>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</si>
  <si>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</si>
  <si>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</si>
  <si>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</si>
  <si>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</si>
  <si>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</si>
  <si>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</si>
  <si>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</si>
  <si>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</si>
  <si>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</si>
  <si>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</si>
  <si>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</si>
  <si>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</si>
  <si>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</si>
  <si>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</si>
  <si>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</si>
  <si>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</si>
  <si>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</si>
  <si>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</si>
  <si>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</si>
  <si>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</si>
  <si>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</si>
  <si>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</si>
  <si>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</si>
  <si>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</si>
  <si>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</si>
  <si>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</si>
  <si>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</si>
  <si>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</si>
  <si>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</si>
  <si>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</si>
  <si>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</si>
  <si>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</si>
  <si>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</si>
  <si>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</si>
  <si>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</si>
  <si>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</si>
  <si>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</si>
  <si>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</si>
  <si>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</si>
  <si>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</si>
  <si>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</si>
  <si>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</si>
  <si>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</si>
  <si>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</si>
  <si>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</si>
  <si>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</si>
  <si>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</si>
  <si>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</si>
  <si>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</si>
  <si>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</si>
  <si>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</si>
  <si>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</si>
  <si>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</si>
  <si>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</si>
  <si>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</si>
  <si>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</si>
  <si>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</si>
  <si>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</si>
  <si>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</si>
  <si>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</si>
  <si>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</si>
  <si>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</si>
  <si>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</si>
  <si>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</si>
  <si>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</si>
  <si>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</si>
  <si>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</si>
  <si>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</si>
  <si>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</si>
  <si>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</si>
  <si>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</si>
  <si>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</si>
  <si>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</si>
  <si>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</si>
  <si>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</si>
  <si>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</si>
  <si>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</si>
  <si>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</si>
  <si>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</si>
  <si>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</si>
  <si>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</si>
  <si>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</si>
  <si>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</si>
  <si>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</si>
  <si>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</si>
  <si>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</si>
  <si>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</si>
  <si>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</si>
  <si>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</si>
  <si>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</si>
  <si>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</si>
  <si>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</si>
  <si>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</si>
  <si>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</si>
  <si>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</si>
  <si>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</si>
  <si>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</si>
  <si>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</si>
  <si>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</si>
  <si>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</si>
  <si>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</si>
  <si>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</si>
  <si>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</si>
  <si>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</si>
  <si>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</si>
  <si>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</si>
  <si>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</si>
  <si>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</si>
  <si>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</si>
  <si>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</si>
  <si>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</si>
  <si>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</si>
  <si>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</si>
  <si>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</si>
  <si>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</si>
  <si>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</si>
  <si>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</si>
  <si>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</si>
  <si>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</si>
  <si>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</si>
  <si>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</si>
  <si>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</si>
  <si>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</si>
  <si>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</si>
  <si>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</si>
  <si>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</si>
  <si>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</si>
  <si>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</si>
  <si>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</si>
  <si>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</si>
  <si>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</si>
  <si>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</si>
  <si>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</si>
  <si>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</si>
  <si>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</si>
  <si>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</si>
  <si>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</si>
  <si>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</si>
  <si>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</si>
  <si>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</si>
  <si>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</si>
  <si>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</si>
  <si>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</si>
  <si>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</si>
  <si>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</si>
  <si>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</si>
  <si>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</si>
  <si>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</si>
  <si>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</si>
  <si>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</si>
  <si>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</si>
  <si>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</si>
  <si>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</si>
  <si>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</si>
  <si>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</si>
  <si>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</si>
  <si>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</si>
  <si>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</si>
  <si>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</si>
  <si>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</si>
  <si>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</si>
  <si>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</si>
  <si>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</si>
  <si>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</si>
  <si>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</si>
  <si>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</si>
  <si>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</si>
  <si>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</si>
  <si>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</si>
  <si>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</si>
  <si>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</si>
  <si>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</si>
  <si>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</si>
  <si>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</si>
  <si>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</si>
  <si>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</si>
  <si>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</si>
  <si>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</si>
  <si>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</si>
  <si>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</si>
  <si>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</si>
  <si>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</si>
  <si>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</si>
  <si>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</si>
  <si>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</si>
  <si>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</si>
  <si>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</si>
  <si>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</si>
  <si>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</si>
  <si>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</si>
  <si>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</si>
  <si>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</si>
  <si>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</si>
  <si>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</si>
  <si>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</si>
  <si>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</si>
  <si>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</si>
  <si>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</si>
  <si>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</si>
  <si>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</si>
  <si>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</si>
  <si>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</si>
  <si>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</si>
  <si>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</si>
  <si>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</si>
  <si>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</si>
  <si>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</si>
  <si>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</si>
  <si>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</si>
  <si>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</si>
  <si>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</si>
  <si>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</si>
  <si>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</si>
  <si>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</si>
  <si>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</si>
  <si>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</si>
  <si>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</si>
  <si>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</si>
  <si>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</si>
  <si>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</si>
  <si>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</si>
  <si>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</si>
  <si>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</si>
  <si>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</si>
  <si>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</si>
  <si>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</si>
  <si>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</si>
  <si>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</si>
  <si>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</si>
  <si>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</si>
  <si>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</si>
  <si>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</si>
  <si>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</si>
  <si>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</si>
  <si>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</si>
  <si>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</si>
  <si>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</si>
  <si>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</si>
  <si>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</si>
  <si>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</si>
  <si>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</si>
  <si>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</si>
  <si>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</si>
  <si>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</si>
  <si>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</si>
  <si>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</si>
  <si>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</si>
  <si>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</si>
  <si>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</si>
  <si>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</si>
  <si>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</si>
  <si>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</si>
  <si>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</si>
  <si>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</si>
  <si>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</si>
  <si>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</si>
  <si>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</si>
  <si>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</si>
  <si>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</si>
  <si>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</si>
  <si>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</si>
  <si>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</si>
  <si>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</si>
  <si>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</si>
  <si>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</si>
  <si>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</si>
  <si>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</si>
  <si>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</si>
  <si>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</si>
  <si>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</si>
  <si>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</si>
  <si>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</si>
  <si>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</si>
  <si>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</si>
  <si>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</si>
  <si>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</si>
  <si>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</si>
  <si>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</si>
  <si>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</si>
  <si>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</si>
  <si>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</si>
  <si>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</si>
  <si>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</si>
  <si>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</si>
  <si>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</si>
  <si>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</si>
  <si>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</si>
  <si>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</si>
  <si>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</si>
  <si>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</si>
  <si>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</si>
  <si>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</si>
  <si>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</si>
  <si>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</si>
  <si>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</si>
  <si>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</si>
  <si>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</si>
  <si>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</si>
  <si>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</si>
  <si>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</si>
  <si>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</si>
  <si>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</si>
  <si>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</si>
  <si>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</si>
  <si>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</si>
  <si>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</si>
  <si>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</si>
  <si>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</si>
  <si>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</si>
  <si>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</si>
  <si>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</si>
  <si>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</si>
  <si>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</si>
  <si>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</si>
  <si>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</si>
  <si>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</si>
  <si>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</si>
  <si>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</si>
  <si>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</si>
  <si>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</si>
  <si>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</si>
  <si>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</si>
  <si>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</si>
  <si>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</si>
  <si>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</si>
  <si>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</si>
  <si>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</si>
  <si>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</si>
  <si>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</si>
  <si>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</si>
  <si>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</si>
  <si>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</si>
  <si>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</si>
  <si>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</si>
  <si>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</si>
  <si>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</si>
  <si>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</si>
  <si>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</si>
  <si>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</si>
  <si>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</si>
  <si>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</si>
  <si>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</si>
  <si>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</si>
  <si>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</si>
  <si>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</si>
  <si>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</si>
  <si>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</si>
  <si>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</si>
  <si>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</si>
  <si>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</si>
  <si>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</si>
  <si>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</si>
  <si>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</si>
  <si>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</si>
  <si>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</si>
  <si>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</si>
  <si>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</si>
  <si>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</si>
  <si>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</si>
  <si>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</si>
  <si>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</si>
  <si>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</si>
  <si>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</si>
  <si>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</si>
  <si>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</si>
  <si>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</si>
  <si>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</si>
  <si>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</si>
  <si>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</si>
  <si>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</si>
  <si>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</si>
  <si>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</si>
  <si>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</si>
  <si>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</si>
  <si>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</si>
  <si>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</si>
  <si>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</si>
  <si>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</si>
  <si>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</si>
  <si>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</si>
  <si>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</si>
  <si>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</si>
  <si>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</si>
  <si>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</si>
  <si>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</si>
  <si>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</si>
  <si>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</si>
  <si>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</si>
  <si>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</si>
  <si>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</si>
  <si>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</si>
  <si>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</si>
  <si>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</si>
  <si>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</si>
  <si>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</si>
  <si>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</si>
  <si>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</si>
  <si>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</si>
  <si>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</si>
  <si>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</si>
  <si>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</si>
  <si>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</si>
  <si>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</si>
  <si>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</si>
  <si>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</si>
  <si>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</si>
  <si>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</si>
  <si>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</si>
  <si>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</si>
  <si>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</si>
  <si>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</si>
  <si>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</si>
  <si>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</si>
  <si>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</si>
  <si>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</si>
  <si>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</si>
  <si>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</si>
  <si>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</si>
  <si>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</si>
  <si>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</si>
  <si>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</si>
  <si>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</si>
  <si>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</si>
  <si>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</si>
  <si>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</si>
  <si>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</si>
  <si>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</si>
  <si>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</si>
  <si>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</si>
  <si>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</si>
  <si>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</si>
  <si>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</si>
  <si>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</si>
  <si>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</si>
  <si>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</si>
  <si>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</si>
  <si>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</si>
  <si>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</si>
  <si>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</si>
  <si>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</si>
  <si>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</si>
  <si>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</si>
  <si>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</si>
  <si>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</si>
  <si>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</si>
  <si>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</si>
  <si>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</si>
  <si>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</si>
  <si>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</si>
  <si>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</si>
  <si>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</si>
  <si>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</si>
  <si>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</si>
  <si>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</si>
  <si>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</si>
  <si>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</si>
  <si>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</si>
  <si>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</si>
  <si>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</si>
  <si>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</si>
  <si>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</si>
  <si>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</si>
  <si>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</si>
  <si>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</si>
  <si>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</si>
  <si>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</si>
  <si>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</si>
  <si>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</si>
  <si>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</si>
  <si>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</si>
  <si>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</si>
  <si>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</si>
  <si>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</si>
  <si>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</si>
  <si>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</si>
  <si>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</si>
  <si>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</si>
  <si>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</si>
  <si>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</si>
  <si>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</si>
  <si>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</si>
  <si>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</si>
  <si>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</si>
  <si>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</si>
  <si>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</si>
  <si>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</si>
  <si>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</si>
  <si>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</si>
  <si>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</si>
  <si>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</si>
  <si>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</si>
  <si>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</si>
  <si>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</si>
  <si>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</si>
  <si>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</si>
  <si>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</si>
  <si>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</si>
  <si>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</si>
  <si>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</si>
  <si>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</si>
  <si>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</si>
  <si>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</si>
  <si>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</si>
  <si>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</si>
  <si>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</si>
  <si>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</si>
  <si>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</si>
  <si>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</si>
  <si>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</si>
  <si>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</si>
  <si>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</si>
  <si>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</si>
  <si>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</si>
  <si>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</si>
  <si>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</si>
  <si>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</si>
  <si>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</si>
  <si>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</si>
  <si>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</si>
  <si>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</si>
  <si>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</si>
  <si>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</si>
  <si>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</si>
  <si>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</si>
  <si>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</si>
  <si>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</si>
  <si>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</si>
  <si>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</si>
  <si>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</si>
  <si>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</si>
  <si>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</si>
  <si>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</si>
  <si>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</si>
  <si>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</si>
  <si>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</si>
  <si>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</si>
  <si>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</si>
  <si>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</si>
  <si>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</si>
  <si>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</si>
  <si>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</si>
  <si>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</si>
  <si>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</si>
  <si>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</si>
  <si>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</si>
  <si>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</si>
  <si>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</si>
  <si>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</si>
  <si>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</si>
  <si>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</si>
  <si>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</si>
  <si>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</si>
  <si>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</si>
  <si>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</si>
  <si>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</si>
  <si>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</si>
  <si>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</si>
  <si>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</si>
  <si>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</si>
  <si>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</si>
  <si>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</si>
  <si>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</si>
  <si>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</si>
  <si>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</si>
  <si>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</si>
  <si>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</si>
  <si>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</si>
  <si>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</si>
  <si>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</si>
  <si>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</si>
  <si>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</si>
  <si>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</si>
  <si>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</si>
  <si>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</si>
  <si>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</si>
  <si>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</si>
  <si>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</si>
  <si>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</si>
  <si>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</si>
  <si>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</si>
  <si>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</si>
  <si>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</si>
  <si>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</si>
  <si>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</si>
  <si>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</si>
  <si>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</si>
  <si>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</si>
  <si>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</si>
  <si>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</si>
  <si>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</si>
  <si>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</si>
  <si>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</si>
  <si>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</si>
  <si>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</si>
  <si>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</si>
  <si>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</si>
  <si>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</si>
  <si>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</si>
  <si>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</si>
  <si>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</si>
  <si>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</si>
  <si>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</si>
  <si>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</si>
  <si>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</si>
  <si>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</si>
  <si>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</si>
  <si>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</si>
  <si>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</si>
  <si>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</si>
  <si>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</si>
  <si>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</si>
  <si>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</si>
  <si>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</si>
  <si>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</si>
  <si>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</si>
  <si>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</si>
  <si>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</si>
  <si>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</si>
  <si>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</si>
  <si>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</si>
  <si>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</si>
  <si>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</si>
  <si>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</si>
  <si>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</si>
  <si>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</si>
  <si>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</si>
  <si>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</si>
  <si>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</si>
  <si>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</si>
  <si>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</si>
  <si>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</si>
  <si>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</si>
  <si>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</si>
  <si>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</si>
  <si>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</si>
  <si>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</si>
  <si>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</si>
  <si>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</si>
  <si>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</si>
  <si>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</si>
  <si>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</si>
  <si>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</si>
  <si>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</si>
  <si>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</si>
  <si>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</si>
  <si>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</si>
  <si>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</si>
  <si>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</si>
  <si>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</si>
  <si>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</si>
  <si>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</si>
  <si>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</si>
  <si>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</si>
  <si>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</si>
  <si>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</si>
  <si>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</si>
  <si>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</si>
  <si>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</si>
  <si>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</si>
  <si>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</si>
  <si>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</si>
  <si>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</si>
  <si>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</si>
  <si>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</si>
  <si>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</si>
  <si>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</si>
  <si>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</si>
  <si>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</si>
  <si>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</si>
  <si>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</si>
  <si>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</si>
  <si>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</si>
  <si>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</si>
  <si>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</si>
  <si>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</si>
  <si>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</si>
  <si>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</si>
  <si>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</si>
  <si>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</si>
  <si>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</si>
  <si>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</si>
  <si>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</si>
  <si>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</si>
  <si>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</si>
  <si>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</si>
  <si>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</si>
  <si>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</si>
  <si>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</si>
  <si>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</si>
  <si>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</si>
  <si>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</si>
  <si>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</si>
  <si>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</si>
  <si>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</si>
  <si>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</si>
  <si>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</si>
  <si>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</si>
  <si>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</si>
  <si>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</si>
  <si>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</si>
  <si>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</si>
  <si>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</si>
  <si>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</si>
  <si>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</si>
  <si>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</si>
  <si>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</si>
  <si>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</si>
  <si>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</si>
  <si>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</si>
  <si>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</si>
  <si>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</si>
  <si>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</si>
  <si>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</si>
  <si>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</si>
  <si>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</si>
  <si>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</si>
  <si>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</si>
  <si>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</si>
  <si>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</si>
  <si>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</si>
  <si>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</si>
  <si>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</si>
  <si>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</si>
  <si>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</si>
  <si>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</si>
  <si>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</si>
  <si>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</si>
  <si>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</si>
  <si>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</si>
  <si>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</si>
  <si>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</si>
  <si>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</si>
  <si>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</si>
  <si>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</si>
  <si>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</si>
  <si>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</si>
  <si>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</si>
  <si>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</si>
  <si>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</si>
  <si>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</si>
  <si>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</si>
  <si>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</si>
  <si>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</si>
  <si>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</si>
  <si>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</si>
  <si>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</si>
  <si>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</si>
  <si>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</si>
  <si>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</si>
  <si>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</si>
  <si>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</si>
  <si>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</si>
  <si>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</si>
  <si>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</si>
  <si>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</si>
  <si>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</si>
  <si>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</si>
  <si>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</si>
  <si>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</si>
  <si>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</si>
  <si>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</si>
  <si>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</si>
  <si>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</si>
  <si>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</si>
  <si>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</si>
  <si>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</si>
  <si>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</si>
  <si>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</si>
  <si>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</si>
  <si>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</si>
  <si>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</si>
  <si>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</si>
  <si>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</si>
  <si>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</si>
  <si>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</si>
  <si>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</si>
  <si>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</si>
  <si>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</si>
  <si>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</si>
  <si>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</si>
  <si>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</si>
  <si>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</si>
  <si>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</si>
  <si>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</si>
  <si>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</si>
  <si>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</si>
  <si>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</si>
  <si>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</si>
  <si>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</si>
  <si>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</si>
  <si>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</si>
  <si>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</si>
  <si>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</si>
  <si>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</si>
  <si>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</si>
  <si>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</si>
  <si>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</si>
  <si>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</si>
  <si>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</si>
  <si>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</si>
  <si>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</si>
  <si>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</si>
  <si>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</si>
  <si>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</si>
  <si>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</si>
  <si>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</si>
  <si>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</si>
  <si>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</si>
  <si>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</si>
  <si>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</si>
  <si>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</si>
  <si>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</si>
  <si>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</si>
  <si>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</si>
  <si>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</si>
  <si>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</si>
  <si>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</si>
  <si>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</si>
  <si>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</si>
  <si>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</si>
  <si>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</si>
  <si>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</si>
  <si>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</si>
  <si>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</si>
  <si>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</si>
  <si>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</si>
  <si>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</si>
  <si>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</si>
  <si>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</si>
  <si>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</si>
  <si>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</si>
  <si>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</si>
  <si>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</si>
  <si>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</si>
  <si>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</si>
  <si>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</si>
  <si>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</si>
  <si>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</si>
  <si>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</si>
  <si>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</si>
  <si>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</si>
  <si>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</si>
  <si>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</si>
  <si>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</si>
  <si>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</si>
  <si>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</si>
  <si>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</si>
  <si>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</si>
  <si>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</si>
  <si>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</si>
  <si>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</si>
  <si>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</si>
  <si>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</si>
  <si>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</si>
  <si>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</si>
  <si>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</si>
  <si>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</si>
  <si>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</si>
  <si>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</si>
  <si>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</si>
  <si>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</si>
  <si>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</si>
  <si>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</si>
  <si>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</si>
  <si>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</si>
  <si>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</si>
  <si>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</si>
  <si>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</si>
  <si>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</si>
  <si>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</si>
  <si>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</si>
  <si>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</si>
  <si>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</si>
  <si>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</si>
  <si>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</si>
  <si>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</si>
  <si>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</si>
  <si>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</si>
  <si>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</si>
  <si>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</si>
  <si>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</si>
  <si>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</si>
  <si>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</si>
  <si>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</si>
  <si>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</si>
  <si>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</si>
  <si>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</si>
  <si>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</si>
  <si>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</si>
  <si>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</si>
  <si>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</si>
  <si>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</si>
  <si>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</si>
  <si>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</si>
  <si>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</si>
  <si>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</si>
  <si>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</si>
  <si>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</si>
  <si>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</si>
  <si>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</si>
  <si>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</si>
  <si>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</si>
  <si>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</si>
  <si>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</si>
  <si>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</si>
  <si>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</si>
  <si>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</si>
  <si>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</si>
  <si>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</si>
  <si>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</si>
  <si>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</si>
  <si>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</si>
  <si>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</si>
  <si>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</si>
  <si>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</si>
  <si>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</si>
  <si>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</si>
  <si>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</si>
  <si>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</si>
  <si>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</si>
  <si>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</si>
  <si>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</si>
  <si>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</si>
  <si>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</si>
  <si>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</si>
  <si>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</si>
  <si>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</si>
  <si>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</si>
  <si>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</si>
  <si>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</si>
  <si>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</si>
  <si>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</si>
  <si>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</si>
  <si>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</si>
  <si>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</si>
  <si>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</si>
  <si>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</si>
  <si>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</si>
  <si>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</si>
  <si>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</si>
  <si>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</si>
  <si>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</si>
  <si>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</si>
  <si>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</si>
  <si>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</si>
  <si>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</si>
  <si>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</si>
  <si>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</si>
  <si>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</si>
  <si>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</si>
  <si>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</si>
  <si>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</si>
  <si>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</si>
  <si>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</si>
  <si>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</si>
  <si>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</si>
  <si>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</si>
  <si>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</si>
  <si>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</si>
  <si>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</si>
  <si>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</si>
  <si>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</si>
  <si>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</si>
  <si>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</si>
  <si>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</si>
  <si>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</si>
  <si>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</si>
  <si>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</si>
  <si>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</si>
  <si>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</si>
  <si>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</si>
  <si>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</si>
  <si>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</si>
  <si>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</si>
  <si>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</si>
  <si>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</si>
  <si>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</si>
  <si>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</si>
  <si>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</si>
  <si>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</si>
  <si>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</si>
  <si>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</si>
  <si>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</si>
  <si>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</si>
  <si>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</si>
  <si>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</si>
  <si>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</si>
  <si>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</si>
  <si>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</si>
  <si>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</si>
  <si>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</si>
  <si>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</si>
  <si>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</si>
  <si>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</si>
  <si>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</si>
  <si>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</si>
  <si>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</si>
  <si>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</si>
  <si>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</si>
  <si>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</si>
  <si>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</si>
  <si>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</si>
  <si>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</si>
  <si>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</si>
  <si>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</si>
  <si>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</si>
  <si>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</si>
  <si>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</si>
  <si>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</si>
  <si>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</si>
  <si>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</si>
  <si>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</si>
  <si>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</si>
  <si>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</si>
  <si>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</si>
  <si>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</si>
  <si>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</si>
  <si>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</si>
  <si>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</si>
  <si>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</si>
  <si>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</si>
  <si>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</si>
  <si>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</si>
  <si>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</si>
  <si>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</si>
  <si>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</si>
  <si>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</si>
  <si>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</si>
  <si>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</si>
  <si>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</si>
  <si>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</si>
  <si>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</si>
  <si>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</si>
  <si>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</si>
  <si>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</si>
  <si>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</si>
  <si>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</si>
  <si>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</si>
  <si>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</si>
  <si>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</si>
  <si>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</si>
  <si>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</si>
  <si>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</si>
  <si>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</si>
  <si>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</si>
  <si>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</si>
  <si>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</si>
  <si>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</si>
  <si>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</si>
  <si>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</si>
  <si>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</si>
  <si>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</si>
  <si>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</si>
  <si>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</si>
  <si>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</si>
  <si>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</si>
  <si>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</si>
  <si>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</si>
  <si>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</si>
  <si>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</si>
  <si>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</si>
  <si>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</si>
  <si>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</si>
  <si>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</si>
  <si>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</si>
  <si>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</si>
  <si>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</si>
  <si>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</si>
  <si>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</si>
  <si>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</si>
  <si>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</si>
  <si>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</si>
  <si>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</si>
  <si>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</si>
  <si>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</si>
  <si>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</si>
  <si>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</si>
  <si>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</si>
  <si>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</si>
  <si>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</si>
  <si>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</si>
  <si>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</si>
  <si>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</si>
  <si>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</si>
  <si>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</si>
  <si>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</si>
  <si>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</si>
  <si>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</si>
  <si>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</si>
  <si>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</si>
  <si>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</si>
  <si>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</si>
  <si>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</si>
  <si>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</si>
  <si>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</si>
  <si>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</si>
  <si>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</si>
  <si>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</si>
  <si>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</si>
  <si>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</si>
  <si>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</si>
  <si>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</si>
  <si>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</si>
  <si>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</si>
  <si>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</si>
  <si>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</si>
  <si>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</si>
  <si>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</si>
  <si>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</si>
  <si>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</si>
  <si>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</si>
  <si>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</si>
  <si>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</si>
  <si>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</si>
  <si>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</si>
  <si>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</si>
  <si>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</si>
  <si>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</si>
  <si>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</si>
  <si>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</si>
  <si>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</si>
  <si>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</si>
  <si>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</si>
  <si>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</si>
  <si>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</si>
  <si>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</si>
  <si>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</si>
  <si>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</si>
  <si>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</si>
  <si>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</si>
  <si>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</si>
  <si>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</si>
  <si>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</si>
  <si>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</si>
  <si>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</si>
  <si>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</si>
  <si>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</si>
  <si>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</si>
  <si>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</si>
  <si>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</si>
  <si>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</si>
  <si>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</si>
  <si>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</si>
  <si>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</si>
  <si>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</si>
  <si>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</si>
  <si>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</si>
  <si>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</si>
  <si>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</si>
  <si>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</si>
  <si>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</si>
  <si>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</si>
  <si>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</si>
  <si>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</si>
  <si>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</si>
  <si>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</si>
  <si>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</si>
  <si>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</si>
  <si>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</si>
  <si>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</si>
  <si>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</si>
  <si>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</si>
  <si>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</si>
  <si>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</si>
  <si>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</si>
  <si>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</si>
  <si>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</si>
  <si>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</si>
  <si>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</si>
  <si>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</si>
  <si>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</si>
  <si>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</si>
  <si>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</si>
  <si>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</si>
  <si>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</si>
  <si>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</si>
  <si>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</si>
  <si>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</si>
  <si>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</si>
  <si>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</si>
  <si>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</si>
  <si>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</si>
  <si>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</si>
  <si>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</si>
  <si>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</si>
  <si>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</si>
  <si>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</si>
  <si>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</si>
  <si>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</si>
  <si>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</si>
  <si>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</si>
  <si>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</si>
  <si>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</si>
  <si>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</si>
  <si>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</si>
  <si>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</si>
  <si>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</si>
  <si>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</si>
  <si>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</si>
  <si>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</si>
  <si>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</si>
  <si>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</si>
  <si>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</si>
  <si>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</si>
  <si>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</si>
  <si>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</si>
  <si>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</si>
  <si>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</si>
  <si>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</si>
  <si>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</si>
  <si>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</si>
  <si>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</si>
  <si>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</si>
  <si>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</si>
  <si>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</si>
  <si>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</si>
  <si>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</si>
  <si>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</si>
  <si>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</si>
  <si>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</si>
  <si>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</si>
  <si>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</si>
  <si>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</si>
  <si>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</si>
  <si>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</si>
  <si>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</si>
  <si>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</si>
  <si>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</si>
  <si>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</si>
  <si>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</si>
  <si>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</si>
  <si>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</si>
  <si>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</si>
  <si>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</si>
  <si>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</si>
  <si>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</si>
  <si>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</si>
  <si>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</si>
  <si>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</si>
  <si>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</si>
  <si>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</si>
  <si>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</si>
  <si>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</si>
  <si>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</si>
  <si>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</si>
  <si>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</si>
  <si>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</si>
  <si>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</si>
  <si>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</si>
  <si>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</si>
  <si>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</si>
  <si>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</si>
  <si>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</si>
  <si>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</si>
  <si>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</si>
  <si>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</si>
  <si>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</si>
  <si>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</si>
  <si>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</si>
  <si>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</si>
  <si>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</si>
  <si>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</si>
  <si>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</si>
  <si>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</si>
  <si>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</si>
  <si>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</si>
  <si>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</si>
  <si>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</si>
  <si>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</si>
  <si>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</si>
  <si>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</si>
  <si>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</si>
  <si>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</si>
  <si>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</si>
  <si>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</si>
  <si>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</si>
  <si>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</si>
  <si>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</si>
  <si>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</si>
  <si>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</si>
  <si>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</si>
  <si>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</si>
  <si>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</si>
  <si>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</si>
  <si>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</si>
  <si>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</si>
  <si>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</si>
  <si>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</si>
  <si>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</si>
  <si>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</si>
  <si>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</si>
  <si>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</si>
  <si>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</si>
  <si>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</si>
  <si>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</si>
  <si>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</si>
  <si>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</si>
  <si>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</si>
  <si>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</si>
  <si>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</si>
  <si>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</si>
  <si>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</si>
  <si>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</si>
  <si>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</si>
  <si>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</si>
  <si>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</si>
  <si>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</si>
  <si>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</si>
  <si>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</si>
  <si>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</si>
  <si>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</si>
  <si>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</si>
  <si>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</si>
  <si>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</si>
  <si>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</si>
  <si>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</si>
  <si>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</si>
  <si>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</si>
  <si>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</si>
  <si>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</si>
  <si>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</si>
  <si>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</si>
  <si>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</si>
  <si>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</si>
  <si>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</si>
  <si>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</si>
  <si>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</si>
  <si>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</si>
  <si>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</si>
  <si>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</si>
  <si>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</si>
  <si>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</si>
  <si>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</si>
  <si>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</si>
  <si>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</si>
  <si>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</si>
  <si>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</si>
  <si>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</si>
  <si>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</si>
  <si>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</si>
  <si>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</si>
  <si>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</si>
  <si>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</si>
  <si>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</si>
  <si>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</si>
  <si>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</si>
  <si>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</si>
  <si>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</si>
  <si>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</si>
  <si>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</si>
  <si>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</si>
  <si>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</si>
  <si>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</si>
  <si>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</si>
  <si>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</si>
  <si>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</si>
  <si>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</si>
  <si>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</si>
  <si>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</si>
  <si>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</si>
  <si>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</si>
  <si>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</si>
  <si>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</si>
  <si>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</si>
  <si>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</si>
  <si>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</si>
  <si>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</si>
  <si>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</si>
  <si>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</si>
  <si>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</si>
  <si>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</si>
  <si>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</si>
  <si>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</si>
  <si>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</si>
  <si>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</si>
  <si>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</si>
  <si>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</si>
  <si>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</si>
  <si>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</si>
  <si>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</si>
  <si>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</si>
  <si>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</si>
  <si>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</si>
  <si>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</si>
  <si>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</si>
  <si>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</si>
  <si>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</si>
  <si>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</si>
  <si>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</si>
  <si>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</si>
  <si>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</si>
  <si>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</si>
  <si>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</si>
  <si>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</si>
  <si>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</si>
  <si>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</si>
  <si>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</si>
  <si>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</si>
  <si>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</si>
  <si>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</si>
  <si>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</si>
  <si>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</si>
  <si>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</si>
  <si>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</si>
  <si>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</si>
  <si>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</si>
  <si>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</si>
  <si>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</si>
  <si>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</si>
  <si>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</si>
  <si>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</si>
  <si>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</si>
  <si>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</si>
  <si>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</si>
  <si>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</si>
  <si>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</si>
  <si>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</si>
  <si>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</si>
  <si>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</si>
  <si>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</si>
  <si>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</si>
  <si>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</si>
  <si>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</si>
  <si>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</si>
  <si>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</si>
  <si>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</si>
  <si>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</si>
  <si>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</si>
  <si>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</si>
  <si>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</si>
  <si>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</si>
  <si>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</si>
  <si>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</si>
  <si>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</si>
  <si>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</si>
  <si>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</si>
  <si>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</si>
  <si>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</si>
  <si>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</si>
  <si>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</si>
  <si>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</si>
  <si>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</si>
  <si>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</si>
  <si>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</si>
  <si>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</si>
  <si>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</si>
  <si>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</si>
  <si>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</si>
  <si>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</si>
  <si>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</si>
  <si>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</si>
  <si>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</si>
  <si>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</si>
  <si>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</si>
  <si>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</si>
  <si>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</si>
  <si>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</si>
  <si>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</si>
  <si>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</si>
  <si>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</si>
  <si>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</si>
  <si>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</si>
  <si>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</si>
  <si>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</si>
  <si>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</si>
  <si>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</si>
  <si>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</si>
  <si>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</si>
  <si>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</si>
  <si>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</si>
  <si>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</si>
  <si>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</si>
  <si>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</si>
  <si>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</si>
  <si>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</si>
  <si>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</si>
  <si>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</si>
  <si>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</si>
  <si>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</si>
  <si>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</si>
  <si>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</si>
  <si>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</si>
  <si>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</si>
  <si>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</si>
  <si>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</si>
  <si>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</si>
  <si>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</si>
  <si>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</si>
  <si>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</si>
  <si>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</si>
  <si>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</si>
  <si>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</si>
  <si>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</si>
  <si>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</si>
  <si>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</si>
  <si>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</si>
  <si>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</si>
  <si>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</si>
  <si>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</si>
  <si>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</si>
  <si>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</si>
  <si>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</si>
  <si>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</si>
  <si>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</si>
  <si>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</si>
  <si>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</si>
  <si>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</si>
  <si>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</si>
  <si>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</si>
  <si>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</si>
  <si>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</si>
  <si>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</si>
  <si>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</si>
  <si>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</si>
  <si>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</si>
  <si>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</si>
  <si>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</si>
  <si>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</si>
  <si>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</si>
  <si>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</si>
  <si>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</si>
  <si>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</si>
  <si>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</si>
  <si>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</si>
  <si>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</si>
  <si>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</si>
  <si>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</si>
  <si>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</si>
  <si>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</si>
  <si>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</si>
  <si>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</si>
  <si>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</si>
  <si>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</si>
  <si>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</si>
  <si>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</si>
  <si>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</si>
  <si>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</si>
  <si>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</si>
  <si>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</si>
  <si>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</si>
  <si>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</si>
  <si>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</si>
  <si>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</si>
  <si>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</si>
  <si>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</si>
  <si>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</si>
  <si>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</si>
  <si>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</si>
  <si>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</si>
  <si>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</si>
  <si>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</si>
  <si>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</si>
  <si>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</si>
  <si>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</si>
  <si>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</si>
  <si>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</si>
  <si>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</si>
  <si>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</si>
  <si>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</si>
  <si>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</si>
  <si>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</si>
  <si>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</si>
  <si>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</si>
  <si>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</si>
  <si>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</si>
  <si>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</si>
  <si>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</si>
  <si>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</si>
  <si>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</si>
  <si>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</si>
  <si>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</si>
  <si>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</si>
  <si>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</si>
  <si>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</si>
  <si>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</si>
  <si>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</si>
  <si>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</si>
  <si>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</si>
  <si>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</si>
  <si>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</si>
  <si>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</si>
  <si>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</si>
  <si>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</si>
  <si>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</si>
  <si>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</si>
  <si>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</si>
  <si>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</si>
  <si>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</si>
  <si>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</si>
  <si>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</si>
  <si>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</si>
  <si>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</si>
  <si>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</si>
  <si>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</si>
  <si>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</si>
  <si>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</si>
  <si>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</si>
  <si>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</si>
  <si>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</si>
  <si>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</si>
  <si>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</si>
  <si>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</si>
  <si>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</si>
  <si>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</si>
  <si>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</si>
  <si>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</si>
  <si>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</si>
  <si>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</si>
  <si>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</si>
  <si>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</si>
  <si>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</si>
  <si>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</si>
  <si>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</si>
  <si>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</si>
  <si>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</si>
  <si>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</si>
  <si>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</si>
  <si>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</si>
  <si>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</si>
  <si>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</si>
  <si>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</si>
  <si>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</si>
  <si>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</si>
  <si>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</si>
  <si>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</si>
  <si>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</si>
  <si>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</si>
  <si>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</si>
  <si>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</si>
  <si>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</si>
  <si>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</si>
  <si>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</si>
  <si>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</si>
  <si>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</si>
  <si>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</si>
  <si>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</si>
  <si>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</si>
  <si>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</si>
  <si>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</si>
  <si>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</si>
  <si>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</si>
  <si>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</si>
  <si>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</si>
  <si>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</si>
  <si>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</si>
  <si>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</si>
  <si>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</si>
  <si>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</si>
  <si>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</si>
  <si>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</si>
  <si>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</si>
  <si>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</si>
  <si>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</si>
  <si>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</si>
  <si>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</si>
  <si>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</si>
  <si>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</si>
  <si>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</si>
  <si>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</si>
  <si>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</si>
  <si>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</si>
  <si>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</si>
  <si>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</si>
  <si>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</si>
  <si>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</si>
  <si>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</si>
  <si>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</si>
  <si>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</si>
  <si>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</si>
  <si>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</si>
  <si>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</si>
  <si>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</si>
  <si>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</si>
  <si>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</si>
  <si>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</si>
  <si>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</si>
  <si>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</si>
  <si>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</si>
  <si>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</si>
  <si>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</si>
  <si>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</si>
  <si>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</si>
  <si>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</si>
  <si>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</si>
  <si>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</si>
  <si>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</si>
  <si>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</si>
  <si>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</si>
  <si>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</si>
  <si>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</si>
  <si>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</si>
  <si>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</si>
  <si>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</si>
  <si>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</si>
  <si>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</si>
  <si>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</si>
  <si>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</si>
  <si>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</si>
  <si>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</si>
  <si>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</si>
  <si>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</si>
  <si>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</si>
  <si>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</si>
  <si>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</si>
  <si>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</si>
  <si>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</si>
  <si>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</si>
  <si>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</si>
  <si>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</si>
  <si>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</si>
  <si>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</si>
  <si>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</si>
  <si>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</si>
  <si>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</si>
  <si>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</si>
  <si>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</si>
  <si>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</si>
  <si>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</si>
  <si>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</si>
  <si>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</si>
  <si>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</si>
  <si>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</si>
  <si>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</si>
  <si>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</si>
  <si>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</si>
  <si>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</si>
  <si>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</si>
  <si>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</si>
  <si>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</si>
  <si>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</si>
  <si>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</si>
  <si>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</si>
  <si>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</si>
  <si>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</si>
  <si>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</si>
  <si>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</si>
  <si>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</si>
  <si>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</si>
  <si>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</si>
  <si>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</si>
  <si>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</si>
  <si>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</si>
  <si>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</si>
  <si>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</si>
  <si>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</si>
  <si>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</si>
  <si>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</si>
  <si>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</si>
  <si>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</si>
  <si>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</si>
  <si>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</si>
  <si>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</si>
  <si>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</si>
  <si>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</si>
  <si>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</si>
  <si>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</si>
  <si>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</si>
  <si>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</si>
  <si>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</si>
  <si>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</si>
  <si>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</si>
  <si>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</si>
  <si>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</si>
  <si>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</si>
  <si>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</si>
  <si>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</si>
  <si>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</si>
  <si>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</si>
  <si>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</si>
  <si>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</si>
  <si>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</si>
  <si>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</si>
  <si>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</si>
  <si>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</si>
  <si>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</si>
  <si>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</si>
  <si>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</si>
  <si>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</si>
  <si>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</si>
  <si>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</si>
  <si>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</si>
  <si>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</si>
  <si>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</si>
  <si>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</si>
  <si>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</si>
  <si>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</si>
  <si>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</si>
  <si>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</si>
  <si>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</si>
  <si>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</si>
  <si>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</si>
  <si>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</si>
  <si>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</si>
  <si>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</si>
  <si>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</si>
  <si>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</si>
  <si>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</si>
  <si>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</si>
  <si>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</si>
  <si>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</si>
  <si>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</si>
  <si>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</si>
  <si>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</si>
  <si>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</si>
  <si>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</si>
  <si>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</si>
  <si>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</si>
  <si>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</si>
  <si>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</si>
  <si>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</si>
  <si>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</si>
  <si>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</si>
  <si>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</si>
  <si>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</si>
  <si>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</si>
  <si>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</si>
  <si>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</si>
  <si>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</si>
  <si>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</si>
  <si>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</si>
  <si>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</si>
  <si>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</si>
  <si>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</si>
  <si>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</si>
  <si>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</si>
  <si>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</si>
  <si>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</si>
  <si>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</si>
  <si>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</si>
  <si>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</si>
  <si>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</si>
  <si>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</si>
  <si>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</si>
  <si>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</si>
  <si>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</si>
  <si>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</si>
  <si>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</si>
  <si>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</si>
  <si>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</si>
  <si>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</si>
  <si>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</si>
  <si>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</si>
  <si>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</si>
  <si>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</si>
  <si>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</si>
  <si>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</si>
  <si>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</si>
  <si>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</si>
  <si>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</si>
  <si>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</si>
  <si>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</si>
  <si>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</si>
  <si>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</si>
  <si>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</si>
  <si>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</si>
  <si>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</si>
  <si>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</si>
  <si>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</si>
  <si>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</si>
  <si>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</si>
  <si>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</si>
  <si>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</si>
  <si>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</si>
  <si>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</si>
  <si>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</si>
  <si>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</si>
  <si>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</si>
  <si>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</si>
  <si>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</si>
  <si>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</si>
  <si>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</si>
  <si>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</si>
  <si>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</si>
  <si>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</si>
  <si>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</si>
  <si>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</si>
  <si>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</si>
  <si>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</si>
  <si>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</si>
  <si>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</si>
  <si>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</si>
  <si>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</si>
  <si>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</si>
  <si>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</si>
  <si>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</si>
  <si>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</si>
  <si>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</si>
  <si>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</si>
  <si>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</si>
  <si>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</si>
  <si>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</si>
  <si>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</si>
  <si>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</si>
  <si>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</si>
  <si>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</si>
  <si>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</si>
  <si>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</si>
  <si>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</si>
  <si>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</si>
  <si>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</si>
  <si>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</si>
  <si>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</si>
  <si>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</si>
  <si>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</si>
  <si>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</si>
  <si>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</si>
  <si>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</si>
  <si>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</si>
  <si>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</si>
  <si>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</si>
  <si>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</si>
  <si>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</si>
  <si>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</si>
  <si>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</si>
  <si>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</si>
  <si>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</si>
  <si>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</si>
  <si>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</si>
  <si>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</si>
  <si>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</si>
  <si>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</si>
  <si>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</si>
  <si>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</si>
  <si>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</si>
  <si>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</si>
  <si>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</si>
  <si>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</si>
  <si>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</si>
  <si>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</si>
  <si>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</si>
  <si>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</si>
  <si>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</si>
  <si>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</si>
  <si>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</si>
  <si>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</si>
  <si>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</si>
  <si>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</si>
  <si>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</si>
  <si>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</si>
  <si>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</si>
  <si>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</si>
  <si>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</si>
  <si>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</si>
  <si>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</si>
  <si>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</si>
  <si>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</si>
  <si>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</si>
  <si>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</si>
  <si>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</si>
  <si>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</si>
  <si>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</si>
  <si>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</si>
  <si>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</si>
  <si>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</si>
  <si>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</si>
  <si>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</si>
  <si>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</si>
  <si>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</si>
  <si>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</si>
  <si>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</si>
  <si>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</si>
  <si>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</si>
  <si>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</si>
  <si>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</si>
  <si>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</si>
  <si>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</si>
  <si>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</si>
  <si>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</si>
  <si>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</si>
  <si>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</si>
  <si>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</si>
  <si>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</si>
  <si>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</si>
  <si>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</si>
  <si>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</si>
  <si>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</si>
  <si>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</si>
  <si>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</si>
  <si>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</si>
  <si>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</si>
  <si>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</si>
  <si>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</si>
  <si>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</si>
  <si>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</si>
  <si>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</si>
  <si>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</si>
  <si>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</si>
  <si>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</si>
  <si>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</si>
  <si>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</si>
  <si>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</si>
  <si>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</si>
  <si>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</si>
  <si>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</si>
  <si>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</si>
  <si>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</si>
  <si>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</si>
  <si>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</si>
  <si>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</si>
  <si>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</si>
  <si>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</si>
  <si>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</si>
  <si>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</si>
  <si>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</si>
  <si>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</si>
  <si>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</si>
  <si>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</si>
  <si>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</si>
  <si>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</si>
  <si>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</si>
  <si>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</si>
  <si>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</si>
  <si>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</si>
  <si>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</si>
  <si>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</si>
  <si>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</si>
  <si>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</si>
  <si>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</si>
  <si>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</si>
  <si>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</si>
  <si>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</si>
  <si>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</si>
  <si>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</si>
  <si>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</si>
  <si>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</si>
  <si>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</si>
  <si>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</si>
  <si>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</si>
  <si>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</si>
  <si>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</si>
  <si>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</si>
  <si>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</si>
  <si>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</si>
  <si>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</si>
  <si>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</si>
  <si>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</si>
  <si>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</si>
  <si>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</si>
  <si>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</si>
  <si>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</si>
  <si>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</si>
  <si>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</si>
  <si>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</si>
  <si>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</si>
  <si>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</si>
  <si>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</si>
  <si>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</si>
  <si>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</si>
  <si>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</si>
  <si>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</si>
  <si>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</si>
  <si>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</si>
  <si>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</si>
  <si>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</si>
  <si>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</si>
  <si>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</si>
  <si>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</si>
  <si>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</si>
  <si>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</si>
  <si>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</si>
  <si>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</si>
  <si>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</si>
  <si>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</si>
  <si>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</si>
  <si>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</si>
  <si>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</si>
  <si>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</si>
  <si>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</si>
  <si>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</si>
  <si>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</si>
  <si>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</si>
  <si>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</si>
  <si>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</si>
  <si>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</si>
  <si>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</si>
  <si>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</si>
  <si>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</si>
  <si>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</si>
  <si>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</si>
  <si>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</si>
  <si>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</si>
  <si>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</si>
  <si>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</si>
  <si>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</si>
  <si>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</si>
  <si>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</si>
  <si>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</si>
  <si>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</si>
  <si>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</si>
  <si>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</si>
  <si>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</si>
  <si>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</si>
  <si>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</si>
  <si>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</si>
  <si>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</si>
  <si>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</si>
  <si>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</si>
  <si>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</si>
  <si>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</si>
  <si>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</si>
  <si>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</si>
  <si>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</si>
  <si>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</si>
  <si>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</si>
  <si>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</si>
  <si>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</si>
  <si>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</si>
  <si>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</si>
  <si>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</si>
  <si>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</si>
  <si>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</si>
  <si>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</si>
  <si>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</si>
  <si>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</si>
  <si>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</si>
  <si>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</si>
  <si>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</si>
  <si>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</si>
  <si>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</si>
  <si>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</si>
  <si>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</si>
  <si>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</si>
  <si>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</si>
  <si>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</si>
  <si>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</si>
  <si>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</si>
  <si>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</si>
  <si>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</si>
  <si>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</si>
  <si>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</si>
  <si>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</si>
  <si>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</si>
  <si>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</si>
  <si>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</si>
  <si>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</si>
  <si>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</si>
  <si>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</si>
  <si>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</si>
  <si>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</si>
  <si>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</si>
  <si>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</si>
  <si>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</si>
  <si>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</si>
  <si>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</si>
  <si>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</si>
  <si>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</si>
  <si>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</si>
  <si>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</si>
  <si>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</si>
  <si>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</si>
  <si>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</si>
  <si>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</si>
  <si>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</si>
  <si>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</si>
  <si>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</si>
  <si>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</si>
  <si>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</si>
  <si>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</si>
  <si>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</si>
  <si>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</si>
  <si>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</si>
  <si>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</si>
  <si>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</si>
  <si>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</si>
  <si>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</si>
  <si>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</si>
  <si>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</si>
  <si>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</si>
  <si>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</si>
  <si>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</si>
  <si>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</si>
  <si>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</si>
  <si>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</si>
  <si>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</si>
  <si>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</si>
  <si>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</si>
  <si>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</si>
  <si>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</si>
  <si>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</si>
  <si>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</si>
  <si>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</si>
  <si>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</si>
  <si>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</si>
  <si>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</si>
  <si>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</si>
  <si>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</si>
  <si>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</si>
  <si>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</si>
  <si>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</si>
  <si>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</si>
  <si>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</si>
  <si>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</si>
  <si>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</si>
  <si>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</si>
  <si>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</si>
  <si>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</si>
  <si>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</si>
  <si>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</si>
  <si>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</si>
  <si>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</si>
  <si>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</si>
  <si>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</si>
  <si>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</si>
  <si>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</si>
  <si>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</si>
  <si>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</si>
  <si>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</si>
  <si>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</si>
  <si>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</si>
  <si>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</si>
  <si>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</si>
  <si>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</si>
  <si>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</si>
  <si>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</si>
  <si>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</si>
  <si>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</si>
  <si>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</si>
  <si>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</si>
  <si>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</si>
  <si>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</si>
  <si>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</si>
  <si>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</si>
  <si>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</si>
  <si>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</si>
  <si>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</si>
  <si>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</si>
  <si>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</si>
  <si>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</si>
  <si>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</si>
  <si>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</si>
  <si>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</si>
  <si>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</si>
  <si>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</si>
  <si>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</si>
  <si>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</si>
  <si>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</si>
  <si>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</si>
  <si>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</si>
  <si>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</si>
  <si>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</si>
  <si>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</si>
  <si>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</si>
  <si>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</si>
  <si>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</si>
  <si>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</si>
  <si>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</si>
  <si>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</si>
  <si>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</si>
  <si>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</si>
  <si>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</si>
  <si>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</si>
  <si>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</si>
  <si>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</si>
  <si>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</si>
  <si>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</si>
  <si>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</si>
  <si>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</si>
  <si>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</si>
  <si>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</si>
  <si>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</si>
  <si>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</si>
  <si>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</si>
  <si>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</si>
  <si>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</si>
  <si>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</si>
  <si>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</si>
  <si>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</si>
  <si>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</si>
  <si>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</si>
  <si>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</si>
  <si>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</si>
  <si>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</si>
  <si>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</si>
  <si>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</si>
  <si>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</si>
  <si>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</si>
  <si>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</si>
  <si>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</si>
  <si>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</si>
  <si>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</si>
  <si>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</si>
  <si>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</si>
  <si>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</si>
  <si>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</si>
  <si>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</si>
  <si>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</si>
  <si>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</si>
  <si>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</si>
  <si>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</si>
  <si>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</si>
  <si>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</si>
  <si>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</si>
  <si>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</si>
  <si>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</si>
  <si>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</si>
  <si>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</si>
  <si>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</si>
  <si>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</si>
  <si>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</si>
  <si>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</si>
  <si>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</si>
  <si>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</si>
  <si>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</si>
  <si>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</si>
  <si>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</si>
  <si>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</si>
  <si>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</si>
  <si>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</si>
  <si>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</si>
  <si>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</si>
  <si>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</si>
  <si>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</si>
  <si>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</si>
  <si>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</si>
  <si>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</si>
  <si>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</si>
  <si>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</si>
  <si>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</si>
  <si>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</si>
  <si>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</si>
  <si>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</si>
  <si>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</si>
  <si>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</si>
  <si>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</si>
  <si>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</si>
  <si>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</si>
  <si>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</si>
  <si>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</si>
  <si>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</si>
  <si>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</si>
  <si>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</si>
  <si>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</si>
  <si>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</si>
  <si>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</si>
  <si>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</si>
  <si>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</si>
  <si>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</si>
  <si>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</si>
  <si>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</si>
  <si>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</si>
  <si>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</si>
  <si>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</si>
  <si>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</si>
  <si>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</si>
  <si>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</si>
  <si>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</si>
  <si>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</si>
  <si>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</si>
  <si>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</si>
  <si>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</si>
  <si>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</si>
  <si>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</si>
  <si>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</si>
  <si>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</si>
  <si>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</si>
  <si>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</si>
  <si>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</si>
  <si>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</si>
  <si>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</si>
  <si>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</si>
  <si>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</si>
  <si>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</si>
  <si>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</si>
  <si>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</si>
  <si>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</si>
  <si>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</si>
  <si>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</si>
  <si>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</si>
  <si>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</si>
  <si>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</si>
  <si>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</si>
  <si>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</si>
  <si>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</si>
  <si>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</si>
  <si>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</si>
  <si>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</si>
  <si>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</si>
  <si>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</si>
  <si>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</si>
  <si>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</si>
  <si>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</si>
  <si>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</si>
  <si>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</si>
  <si>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</si>
  <si>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</si>
  <si>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</si>
  <si>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</si>
  <si>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</si>
  <si>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</si>
  <si>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</si>
  <si>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</si>
  <si>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</si>
  <si>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</si>
  <si>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</si>
  <si>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</si>
  <si>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</si>
  <si>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</si>
  <si>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</si>
  <si>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</si>
  <si>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</si>
  <si>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</si>
  <si>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</si>
  <si>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</si>
  <si>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</si>
  <si>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</si>
  <si>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</si>
  <si>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</si>
  <si>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</si>
  <si>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</si>
  <si>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</si>
  <si>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</si>
  <si>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</si>
  <si>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</si>
  <si>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</si>
  <si>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</si>
  <si>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</si>
  <si>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</si>
  <si>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</si>
  <si>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</si>
  <si>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</si>
  <si>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</si>
  <si>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</si>
  <si>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</si>
  <si>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</si>
  <si>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</si>
  <si>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</si>
  <si>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</si>
  <si>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</si>
  <si>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</si>
  <si>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</si>
  <si>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</si>
  <si>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</si>
  <si>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</si>
  <si>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</si>
  <si>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</si>
  <si>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</si>
  <si>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</si>
  <si>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</si>
  <si>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</si>
  <si>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</si>
  <si>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</si>
  <si>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</si>
  <si>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</si>
  <si>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</si>
  <si>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</si>
  <si>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</si>
  <si>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</si>
  <si>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</si>
  <si>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</si>
  <si>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</si>
  <si>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</si>
  <si>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</si>
  <si>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</si>
  <si>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</si>
  <si>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</si>
  <si>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</si>
  <si>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</si>
  <si>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</si>
  <si>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</si>
  <si>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</si>
  <si>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</si>
  <si>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</si>
  <si>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</si>
  <si>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</si>
  <si>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</si>
  <si>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</si>
  <si>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</si>
  <si>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</si>
  <si>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</si>
  <si>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</si>
  <si>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</si>
  <si>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</si>
  <si>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</si>
  <si>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</si>
  <si>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</si>
  <si>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</si>
  <si>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</si>
  <si>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</si>
  <si>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</si>
  <si>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</si>
  <si>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</si>
  <si>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</si>
  <si>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</si>
  <si>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</si>
  <si>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</si>
  <si>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</si>
  <si>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</si>
  <si>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</si>
  <si>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</si>
  <si>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</si>
  <si>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</si>
  <si>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</si>
  <si>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</si>
  <si>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</si>
  <si>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</si>
  <si>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</si>
  <si>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</si>
  <si>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</si>
  <si>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</si>
  <si>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</si>
  <si>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</si>
  <si>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</si>
  <si>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</si>
  <si>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</si>
  <si>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</si>
  <si>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</si>
  <si>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</si>
  <si>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</si>
  <si>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</si>
  <si>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</si>
  <si>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</si>
  <si>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</si>
  <si>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</si>
  <si>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</si>
  <si>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</si>
  <si>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</si>
  <si>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</si>
  <si>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</si>
  <si>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</si>
  <si>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</si>
  <si>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</si>
  <si>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</si>
  <si>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</si>
  <si>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</si>
  <si>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</si>
  <si>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</si>
  <si>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</si>
  <si>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</si>
  <si>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</si>
  <si>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</si>
  <si>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</si>
  <si>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</si>
  <si>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</si>
  <si>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</si>
  <si>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</si>
  <si>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</si>
  <si>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</si>
  <si>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</si>
  <si>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</si>
  <si>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</si>
  <si>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</si>
  <si>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</si>
  <si>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</si>
  <si>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</si>
  <si>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</si>
  <si>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</si>
  <si>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</si>
  <si>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</si>
  <si>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</si>
  <si>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</si>
  <si>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</si>
  <si>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</si>
  <si>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</si>
  <si>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</si>
  <si>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</si>
  <si>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</si>
  <si>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</si>
  <si>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</si>
  <si>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</si>
  <si>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</si>
  <si>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</si>
  <si>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</si>
  <si>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</si>
  <si>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</si>
  <si>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</si>
  <si>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</si>
  <si>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</si>
  <si>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</si>
  <si>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</si>
  <si>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</si>
  <si>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</si>
  <si>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</si>
  <si>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</si>
  <si>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</si>
  <si>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</si>
  <si>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</si>
  <si>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</si>
  <si>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</si>
  <si>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</si>
  <si>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</si>
  <si>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</si>
  <si>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</si>
  <si>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</si>
  <si>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</si>
  <si>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</si>
  <si>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</si>
  <si>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</si>
  <si>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</si>
  <si>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</si>
  <si>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</si>
  <si>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</si>
  <si>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</si>
  <si>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</si>
  <si>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</si>
  <si>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</si>
  <si>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</si>
  <si>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</si>
  <si>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</si>
  <si>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</si>
  <si>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</si>
  <si>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</si>
  <si>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</si>
  <si>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</si>
  <si>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</si>
  <si>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</si>
  <si>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</si>
  <si>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</si>
  <si>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</si>
  <si>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</si>
  <si>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</si>
  <si>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</si>
  <si>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</si>
  <si>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</si>
  <si>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</si>
  <si>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</si>
  <si>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</si>
  <si>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</si>
  <si>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</si>
  <si>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</si>
  <si>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</si>
  <si>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</si>
  <si>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</si>
  <si>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</si>
  <si>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</si>
  <si>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</si>
  <si>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</si>
  <si>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</si>
  <si>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</si>
  <si>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</si>
  <si>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</si>
  <si>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</si>
  <si>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</si>
  <si>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</si>
  <si>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</si>
  <si>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</si>
  <si>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</si>
  <si>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</si>
  <si>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</si>
  <si>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</si>
  <si>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</si>
  <si>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</si>
  <si>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</si>
  <si>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</si>
  <si>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</si>
  <si>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</si>
  <si>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</si>
  <si>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</si>
  <si>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</si>
  <si>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</si>
  <si>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</si>
  <si>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</si>
  <si>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</si>
  <si>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</si>
  <si>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</si>
  <si>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</si>
  <si>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</si>
  <si>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</si>
  <si>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</si>
  <si>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</si>
  <si>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</si>
  <si>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</si>
  <si>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</si>
  <si>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</si>
  <si>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</si>
  <si>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</si>
  <si>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</si>
  <si>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</si>
  <si>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</si>
  <si>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</si>
  <si>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</si>
  <si>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</si>
  <si>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</si>
  <si>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</si>
  <si>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</si>
  <si>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</si>
  <si>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</si>
  <si>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</si>
  <si>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</si>
  <si>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</si>
  <si>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</si>
  <si>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</si>
  <si>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</si>
  <si>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</si>
  <si>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</si>
  <si>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</si>
  <si>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</si>
  <si>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</si>
  <si>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</si>
  <si>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</si>
  <si>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</si>
  <si>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</si>
  <si>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</si>
  <si>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</si>
  <si>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</si>
  <si>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</si>
  <si>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</si>
  <si>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</si>
  <si>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</si>
  <si>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</si>
  <si>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</si>
  <si>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</si>
  <si>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</si>
  <si>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</si>
  <si>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</si>
  <si>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</si>
  <si>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</si>
  <si>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</si>
  <si>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</si>
  <si>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</si>
  <si>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</si>
  <si>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</si>
  <si>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</si>
  <si>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</si>
  <si>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</si>
  <si>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</si>
  <si>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</si>
  <si>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</si>
  <si>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</si>
  <si>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</si>
  <si>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</si>
  <si>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</si>
  <si>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</si>
  <si>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</si>
  <si>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</si>
  <si>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</si>
  <si>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</si>
  <si>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</si>
  <si>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</si>
  <si>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</si>
  <si>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</si>
  <si>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</si>
  <si>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</si>
  <si>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</si>
  <si>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</si>
  <si>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</si>
  <si>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</si>
  <si>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</si>
  <si>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</si>
  <si>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</si>
  <si>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</si>
  <si>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</si>
  <si>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</si>
  <si>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</si>
  <si>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</si>
  <si>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</si>
  <si>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</si>
  <si>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</si>
  <si>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</si>
  <si>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</si>
  <si>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</si>
  <si>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</si>
  <si>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</si>
  <si>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</si>
  <si>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</si>
  <si>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</si>
  <si>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</si>
  <si>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</si>
  <si>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</si>
  <si>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</si>
  <si>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</si>
  <si>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</si>
  <si>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</si>
  <si>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</si>
  <si>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</si>
  <si>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</si>
  <si>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</si>
  <si>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</si>
  <si>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</si>
  <si>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</si>
  <si>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</si>
  <si>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</si>
  <si>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</si>
  <si>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</si>
  <si>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</si>
  <si>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</si>
  <si>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</si>
  <si>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</si>
  <si>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</si>
  <si>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</si>
  <si>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</si>
  <si>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</si>
  <si>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</si>
  <si>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</si>
  <si>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</si>
  <si>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</si>
  <si>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</si>
  <si>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</si>
  <si>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</si>
  <si>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</si>
  <si>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</si>
  <si>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</si>
  <si>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</si>
  <si>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</si>
  <si>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</si>
  <si>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</si>
  <si>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</si>
  <si>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</si>
  <si>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</si>
  <si>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</si>
  <si>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</si>
  <si>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</si>
  <si>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</si>
  <si>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</si>
  <si>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</si>
  <si>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</si>
  <si>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</si>
  <si>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</si>
  <si>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</si>
  <si>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</si>
  <si>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</si>
  <si>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</si>
  <si>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</si>
  <si>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</si>
  <si>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</si>
  <si>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</si>
  <si>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</si>
  <si>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</si>
  <si>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</si>
  <si>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</si>
  <si>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</si>
  <si>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</si>
  <si>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</si>
  <si>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</si>
  <si>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</si>
  <si>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</si>
  <si>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</si>
  <si>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</si>
  <si>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</si>
  <si>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</si>
  <si>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</si>
  <si>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</si>
  <si>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</si>
  <si>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</si>
  <si>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</si>
  <si>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</si>
  <si>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</si>
  <si>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</si>
  <si>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</si>
  <si>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</si>
  <si>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</si>
  <si>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</si>
  <si>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</si>
  <si>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</si>
  <si>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</si>
  <si>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</si>
  <si>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</si>
  <si>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</si>
  <si>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</si>
  <si>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</si>
  <si>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</si>
  <si>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</si>
  <si>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</si>
  <si>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</si>
  <si>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</si>
  <si>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</si>
  <si>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</si>
  <si>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</si>
  <si>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</si>
  <si>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</si>
  <si>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</si>
  <si>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</si>
  <si>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</si>
  <si>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</si>
  <si>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</si>
  <si>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</si>
  <si>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</si>
  <si>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</si>
  <si>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</si>
  <si>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</si>
  <si>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</si>
  <si>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</si>
  <si>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</si>
  <si>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</si>
  <si>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</si>
  <si>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</si>
  <si>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</si>
  <si>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</si>
  <si>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</si>
  <si>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</si>
  <si>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</si>
  <si>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</si>
  <si>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</si>
  <si>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</si>
  <si>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</si>
  <si>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</si>
  <si>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</si>
  <si>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</si>
  <si>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</si>
  <si>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</si>
  <si>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</si>
  <si>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</si>
  <si>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</si>
  <si>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</si>
  <si>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</si>
  <si>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</si>
  <si>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</si>
  <si>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</si>
  <si>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</si>
  <si>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</si>
  <si>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</si>
  <si>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</si>
  <si>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</si>
  <si>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</si>
  <si>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</si>
  <si>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</si>
  <si>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</si>
  <si>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</si>
  <si>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</si>
  <si>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</si>
  <si>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</si>
  <si>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</si>
  <si>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</si>
  <si>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</si>
  <si>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</si>
  <si>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</si>
  <si>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</si>
  <si>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</si>
  <si>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</si>
  <si>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</si>
  <si>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</si>
  <si>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</si>
  <si>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</si>
  <si>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</si>
  <si>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</si>
  <si>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</si>
  <si>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</si>
  <si>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</si>
  <si>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</si>
  <si>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</si>
  <si>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</si>
  <si>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</si>
  <si>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</si>
  <si>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</si>
  <si>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</si>
  <si>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</si>
  <si>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</si>
  <si>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</si>
  <si>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</si>
  <si>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</si>
  <si>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</si>
  <si>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</si>
  <si>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</si>
  <si>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</si>
  <si>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</si>
  <si>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</si>
  <si>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</si>
  <si>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</si>
  <si>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</si>
  <si>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</si>
  <si>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</si>
  <si>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</si>
  <si>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</si>
  <si>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</si>
  <si>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</si>
  <si>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</si>
  <si>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</si>
  <si>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</si>
  <si>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</si>
  <si>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</si>
  <si>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</si>
  <si>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</si>
  <si>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</si>
  <si>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</si>
  <si>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</si>
  <si>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</si>
  <si>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</si>
  <si>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</si>
  <si>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</si>
  <si>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</si>
  <si>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</si>
  <si>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</si>
  <si>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</si>
  <si>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</si>
  <si>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</si>
  <si>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</si>
  <si>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</si>
  <si>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</si>
  <si>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</si>
  <si>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</si>
  <si>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</si>
  <si>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</si>
  <si>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</si>
  <si>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</si>
  <si>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</si>
  <si>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</si>
  <si>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</si>
  <si>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</si>
  <si>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</si>
  <si>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</si>
  <si>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</si>
  <si>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</si>
  <si>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</si>
  <si>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</si>
  <si>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</si>
  <si>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</si>
  <si>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</si>
  <si>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</si>
  <si>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</si>
  <si>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</si>
  <si>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</si>
  <si>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</si>
  <si>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</si>
  <si>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</si>
  <si>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</si>
  <si>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</si>
  <si>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</si>
  <si>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</si>
  <si>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</si>
  <si>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</si>
  <si>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</si>
  <si>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</si>
  <si>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</si>
  <si>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</si>
  <si>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</si>
  <si>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</si>
  <si>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</si>
  <si>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</si>
  <si>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</si>
  <si>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</si>
  <si>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</si>
  <si>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</si>
  <si>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</si>
  <si>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</si>
  <si>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</si>
  <si>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</si>
  <si>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</si>
  <si>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</si>
  <si>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</si>
  <si>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</si>
  <si>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</si>
  <si>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</si>
  <si>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</si>
  <si>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</si>
  <si>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</si>
  <si>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</si>
  <si>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</si>
  <si>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</si>
  <si>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</si>
  <si>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</si>
  <si>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</si>
  <si>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</si>
  <si>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</si>
  <si>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</si>
  <si>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</si>
  <si>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</si>
  <si>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</si>
  <si>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</si>
  <si>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</si>
  <si>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</si>
  <si>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</si>
  <si>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</si>
  <si>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</si>
  <si>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</si>
  <si>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</si>
  <si>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</si>
  <si>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</si>
  <si>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</si>
  <si>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</si>
  <si>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</si>
  <si>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</si>
  <si>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</si>
  <si>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</si>
  <si>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</si>
  <si>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</si>
  <si>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</si>
  <si>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</si>
  <si>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</si>
  <si>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</si>
  <si>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</si>
  <si>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</si>
  <si>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</si>
  <si>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</si>
  <si>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</si>
  <si>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</si>
  <si>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</si>
  <si>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</si>
  <si>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</si>
  <si>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</si>
  <si>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</si>
  <si>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</si>
  <si>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</si>
  <si>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</si>
  <si>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</si>
  <si>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</si>
  <si>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</si>
  <si>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</si>
  <si>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</si>
  <si>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</si>
  <si>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</si>
  <si>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</si>
  <si>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</si>
  <si>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</si>
  <si>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</si>
  <si>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</si>
  <si>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</si>
  <si>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</si>
  <si>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</si>
  <si>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</si>
  <si>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</si>
  <si>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</si>
  <si>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</si>
  <si>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</si>
  <si>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</si>
  <si>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</si>
  <si>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</si>
  <si>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</si>
  <si>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</si>
  <si>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</si>
  <si>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</si>
  <si>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</si>
  <si>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</si>
  <si>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</si>
  <si>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</si>
  <si>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</si>
  <si>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</si>
  <si>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</si>
  <si>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</si>
  <si>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</si>
  <si>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</si>
  <si>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</si>
  <si>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</si>
  <si>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</si>
  <si>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</si>
  <si>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</si>
  <si>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</si>
  <si>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</si>
  <si>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</si>
  <si>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</si>
  <si>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</si>
  <si>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</si>
  <si>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</si>
  <si>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</si>
  <si>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</si>
  <si>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</si>
  <si>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</si>
  <si>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</si>
  <si>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</si>
  <si>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</si>
  <si>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</si>
  <si>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</si>
  <si>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</si>
  <si>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</si>
  <si>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</si>
  <si>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</si>
  <si>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</si>
  <si>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</si>
  <si>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</si>
  <si>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</si>
  <si>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</si>
  <si>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</si>
  <si>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</si>
  <si>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</si>
  <si>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</si>
  <si>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</si>
  <si>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</si>
  <si>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</si>
  <si>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</si>
  <si>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</si>
  <si>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</si>
  <si>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</si>
  <si>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</si>
  <si>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</si>
  <si>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</si>
  <si>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</si>
  <si>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</si>
  <si>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</si>
  <si>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</si>
  <si>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</si>
  <si>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</si>
  <si>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</si>
  <si>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</si>
  <si>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</si>
  <si>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</si>
  <si>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</si>
  <si>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</si>
  <si>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</si>
  <si>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</si>
  <si>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</si>
  <si>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</si>
  <si>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</si>
  <si>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</si>
  <si>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</si>
  <si>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</si>
  <si>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</si>
  <si>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</si>
  <si>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</si>
  <si>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</si>
  <si>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</si>
  <si>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</si>
  <si>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</si>
  <si>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</si>
  <si>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</si>
  <si>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</si>
  <si>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</si>
  <si>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</si>
  <si>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</si>
  <si>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</si>
  <si>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</si>
  <si>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</si>
  <si>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</si>
  <si>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</si>
  <si>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</si>
  <si>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</si>
  <si>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</si>
  <si>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</si>
  <si>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</si>
  <si>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</si>
  <si>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</si>
  <si>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</si>
  <si>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</si>
  <si>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</si>
  <si>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</si>
  <si>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</si>
  <si>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</si>
  <si>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</si>
  <si>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</si>
  <si>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</si>
  <si>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</si>
  <si>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</si>
  <si>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</si>
  <si>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</si>
  <si>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</si>
  <si>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</si>
  <si>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</si>
  <si>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</si>
  <si>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</si>
  <si>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</si>
  <si>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</si>
  <si>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</si>
  <si>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</si>
  <si>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</si>
  <si>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</si>
  <si>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</si>
  <si>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</si>
  <si>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</si>
  <si>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</si>
  <si>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</si>
  <si>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</si>
  <si>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</si>
  <si>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</si>
  <si>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</si>
  <si>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</si>
  <si>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</si>
  <si>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</si>
  <si>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</si>
  <si>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</si>
  <si>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</si>
  <si>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</si>
  <si>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</si>
  <si>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</si>
  <si>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</si>
  <si>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</si>
  <si>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</si>
  <si>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</si>
  <si>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</si>
  <si>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</si>
  <si>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</si>
  <si>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</si>
  <si>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</si>
  <si>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</si>
  <si>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</si>
  <si>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</si>
  <si>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</si>
  <si>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</si>
  <si>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</si>
  <si>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</si>
  <si>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</si>
  <si>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</si>
  <si>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</si>
  <si>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</si>
  <si>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</si>
  <si>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</si>
  <si>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</si>
  <si>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</si>
  <si>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</si>
  <si>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</si>
  <si>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</si>
  <si>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</si>
  <si>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</si>
  <si>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</si>
  <si>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</si>
  <si>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</si>
  <si>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</si>
  <si>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</si>
  <si>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</si>
  <si>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</si>
  <si>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</si>
  <si>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</si>
  <si>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</si>
  <si>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</si>
  <si>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</si>
  <si>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</si>
  <si>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</si>
  <si>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</si>
  <si>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</si>
  <si>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</si>
  <si>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</si>
  <si>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</si>
  <si>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</si>
  <si>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</si>
  <si>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</si>
  <si>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</si>
  <si>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</si>
  <si>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</si>
  <si>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</si>
  <si>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</si>
  <si>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</si>
  <si>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</si>
  <si>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</si>
  <si>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</si>
  <si>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</si>
  <si>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</si>
  <si>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</si>
  <si>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</si>
  <si>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</si>
  <si>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</si>
  <si>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</si>
  <si>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</si>
  <si>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</si>
  <si>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</si>
  <si>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</si>
  <si>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</si>
  <si>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</si>
  <si>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</si>
  <si>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</si>
  <si>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</si>
  <si>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</si>
  <si>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</si>
  <si>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</si>
  <si>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</si>
  <si>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</si>
  <si>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</si>
  <si>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</si>
  <si>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</si>
  <si>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</si>
  <si>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</si>
  <si>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</si>
  <si>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</si>
  <si>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</si>
  <si>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</si>
  <si>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</si>
  <si>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</si>
  <si>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</si>
  <si>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</si>
  <si>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</si>
  <si>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</si>
  <si>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</si>
  <si>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</si>
  <si>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</si>
  <si>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</si>
  <si>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</si>
  <si>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</si>
  <si>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</si>
  <si>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</si>
  <si>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</si>
  <si>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</si>
  <si>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</si>
  <si>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</si>
  <si>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</si>
  <si>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</si>
  <si>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</si>
  <si>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</si>
  <si>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</si>
  <si>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</si>
  <si>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</si>
  <si>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</si>
  <si>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</si>
  <si>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</si>
  <si>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</si>
  <si>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</si>
  <si>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</si>
  <si>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</si>
  <si>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</si>
  <si>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</si>
  <si>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</si>
  <si>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</si>
  <si>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</si>
  <si>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</si>
  <si>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</si>
  <si>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</si>
  <si>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</si>
  <si>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</si>
  <si>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</si>
  <si>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</si>
  <si>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</si>
  <si>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</si>
  <si>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</si>
  <si>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</si>
  <si>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</si>
  <si>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</si>
  <si>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</si>
  <si>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</si>
  <si>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</si>
  <si>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</si>
  <si>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</si>
  <si>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</si>
  <si>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</si>
  <si>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</si>
  <si>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</si>
  <si>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</si>
  <si>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</si>
  <si>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</si>
  <si>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</si>
  <si>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</si>
  <si>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</si>
  <si>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</si>
  <si>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</si>
  <si>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</si>
  <si>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</si>
  <si>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</si>
  <si>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</si>
  <si>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</si>
  <si>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</si>
  <si>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</si>
  <si>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</si>
  <si>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</si>
  <si>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</si>
  <si>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</si>
  <si>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</si>
  <si>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</si>
  <si>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</si>
  <si>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</si>
  <si>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</si>
  <si>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</si>
  <si>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</si>
  <si>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</si>
  <si>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</si>
  <si>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</si>
  <si>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</si>
  <si>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</si>
  <si>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</si>
  <si>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</si>
  <si>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</si>
  <si>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</si>
  <si>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</si>
  <si>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</si>
  <si>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</si>
  <si>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</si>
  <si>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</si>
  <si>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</si>
  <si>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</si>
  <si>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</si>
  <si>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</si>
  <si>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</si>
  <si>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</si>
  <si>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</si>
  <si>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</si>
  <si>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</si>
  <si>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</si>
  <si>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</si>
  <si>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</si>
  <si>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</si>
  <si>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</si>
  <si>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</si>
  <si>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</si>
  <si>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</si>
  <si>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</si>
  <si>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</si>
  <si>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</si>
  <si>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</si>
  <si>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</si>
  <si>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</si>
  <si>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</si>
  <si>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</si>
  <si>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</si>
  <si>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</si>
  <si>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</si>
  <si>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</si>
  <si>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</si>
  <si>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</si>
  <si>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</si>
  <si>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</si>
  <si>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</si>
  <si>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</si>
  <si>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</si>
  <si>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</si>
  <si>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</si>
  <si>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</si>
  <si>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</si>
  <si>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</si>
  <si>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</si>
  <si>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</si>
  <si>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</si>
  <si>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</si>
  <si>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</si>
  <si>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</si>
  <si>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</si>
  <si>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</si>
  <si>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</si>
  <si>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</si>
  <si>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</si>
  <si>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</si>
  <si>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</si>
  <si>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</si>
  <si>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</si>
  <si>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</si>
  <si>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</si>
  <si>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</si>
  <si>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</si>
  <si>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</si>
  <si>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</si>
  <si>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</si>
  <si>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</si>
  <si>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</si>
  <si>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</si>
  <si>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</si>
  <si>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</si>
  <si>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</si>
  <si>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</si>
  <si>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</si>
  <si>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</si>
  <si>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</si>
  <si>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</si>
  <si>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</si>
  <si>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</si>
  <si>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</si>
  <si>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</si>
  <si>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</si>
  <si>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</si>
  <si>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</si>
  <si>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</si>
  <si>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</si>
  <si>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</si>
  <si>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</si>
  <si>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</si>
  <si>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</si>
  <si>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</si>
  <si>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</si>
  <si>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</si>
  <si>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</si>
  <si>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</si>
  <si>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</si>
  <si>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</si>
  <si>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</si>
  <si>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</si>
  <si>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</si>
  <si>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</si>
  <si>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</si>
  <si>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</si>
  <si>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</si>
  <si>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</si>
  <si>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</si>
  <si>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</si>
  <si>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</si>
  <si>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</si>
  <si>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</si>
  <si>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</si>
  <si>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</si>
  <si>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</si>
  <si>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</si>
  <si>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</si>
  <si>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</si>
  <si>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</si>
  <si>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</si>
  <si>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</si>
  <si>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</si>
  <si>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</si>
  <si>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</si>
  <si>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</si>
  <si>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</si>
  <si>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</si>
  <si>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</si>
  <si>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</si>
  <si>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</si>
  <si>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</si>
  <si>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</si>
  <si>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</si>
  <si>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</si>
  <si>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</si>
  <si>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</si>
  <si>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</si>
  <si>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</si>
  <si>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</si>
  <si>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</si>
  <si>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</si>
  <si>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</si>
  <si>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</si>
  <si>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</si>
  <si>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</si>
  <si>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</si>
  <si>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</si>
  <si>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</si>
  <si>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</si>
  <si>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</si>
  <si>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</si>
  <si>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</si>
  <si>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</si>
  <si>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</si>
  <si>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</si>
  <si>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</si>
  <si>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</si>
  <si>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</si>
  <si>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</si>
  <si>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</si>
  <si>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</si>
  <si>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</si>
  <si>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</si>
  <si>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</si>
  <si>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</si>
  <si>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</si>
  <si>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</si>
  <si>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</si>
  <si>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</si>
  <si>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</si>
  <si>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</si>
  <si>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</si>
  <si>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</si>
  <si>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</si>
  <si>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</si>
  <si>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</si>
  <si>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</si>
  <si>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</si>
  <si>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</si>
  <si>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</si>
  <si>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</si>
  <si>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</si>
  <si>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</si>
  <si>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</si>
  <si>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</si>
  <si>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</si>
  <si>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</si>
  <si>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</si>
  <si>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</si>
  <si>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</si>
  <si>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</si>
  <si>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</si>
  <si>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</si>
  <si>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</si>
  <si>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</si>
  <si>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</si>
  <si>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</si>
  <si>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</si>
  <si>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</si>
  <si>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</si>
  <si>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</si>
  <si>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</si>
  <si>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</si>
  <si>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</si>
  <si>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</si>
  <si>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</si>
  <si>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</si>
  <si>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</si>
  <si>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</si>
  <si>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</si>
  <si>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</si>
  <si>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</si>
  <si>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</si>
  <si>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</si>
  <si>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</si>
  <si>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</si>
  <si>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</si>
  <si>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</si>
  <si>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</si>
  <si>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</si>
  <si>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</si>
  <si>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</si>
  <si>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</si>
  <si>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</si>
  <si>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</si>
  <si>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</si>
  <si>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</si>
  <si>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</si>
  <si>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</si>
  <si>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</si>
  <si>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</si>
  <si>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</si>
  <si>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</si>
  <si>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</si>
  <si>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</si>
  <si>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</si>
  <si>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</si>
  <si>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</si>
  <si>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</si>
  <si>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</si>
  <si>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</si>
  <si>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</si>
  <si>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</si>
  <si>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</si>
  <si>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</si>
  <si>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</si>
  <si>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</si>
  <si>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</si>
  <si>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</si>
  <si>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</si>
  <si>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</si>
  <si>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</si>
  <si>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</si>
  <si>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</si>
  <si>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</si>
  <si>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</si>
  <si>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</si>
  <si>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</si>
  <si>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</si>
  <si>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</si>
  <si>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</si>
  <si>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</si>
  <si>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</si>
  <si>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</si>
  <si>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</si>
  <si>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</si>
  <si>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</si>
  <si>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</si>
  <si>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</si>
  <si>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</si>
  <si>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</si>
  <si>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</si>
  <si>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</si>
  <si>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</si>
  <si>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</si>
  <si>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</si>
  <si>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</si>
  <si>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</si>
  <si>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</si>
  <si>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</si>
  <si>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</si>
  <si>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</si>
  <si>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</si>
  <si>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</si>
  <si>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</si>
  <si>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</si>
  <si>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</si>
  <si>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</si>
  <si>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</si>
  <si>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</si>
  <si>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</si>
  <si>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</si>
  <si>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</si>
  <si>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</si>
  <si>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</si>
  <si>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</si>
  <si>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</si>
  <si>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</si>
  <si>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</si>
  <si>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</si>
  <si>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</si>
  <si>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</si>
  <si>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</si>
  <si>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</si>
  <si>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</si>
  <si>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</si>
  <si>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</si>
  <si>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</si>
  <si>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</si>
  <si>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</si>
  <si>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</si>
  <si>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</si>
  <si>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</si>
  <si>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</si>
  <si>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</si>
  <si>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</si>
  <si>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</si>
  <si>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</si>
  <si>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</si>
  <si>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</si>
  <si>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</si>
  <si>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</si>
  <si>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</si>
  <si>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</si>
  <si>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</si>
  <si>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</si>
  <si>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</si>
  <si>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</si>
  <si>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</si>
  <si>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</si>
  <si>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</si>
  <si>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</si>
  <si>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</si>
  <si>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</si>
  <si>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</si>
  <si>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</si>
  <si>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</si>
  <si>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</si>
  <si>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</si>
  <si>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</si>
  <si>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</si>
  <si>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</si>
  <si>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</si>
  <si>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</si>
  <si>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</si>
  <si>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</si>
  <si>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</si>
  <si>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</si>
  <si>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</si>
  <si>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</si>
  <si>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</si>
  <si>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</si>
  <si>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</si>
  <si>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</si>
  <si>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</si>
  <si>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</si>
  <si>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</si>
  <si>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</si>
  <si>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</si>
  <si>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</si>
  <si>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</si>
  <si>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</si>
  <si>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</si>
  <si>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</si>
  <si>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</si>
  <si>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</si>
  <si>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</si>
  <si>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</si>
  <si>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</si>
  <si>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</si>
  <si>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</si>
  <si>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</si>
  <si>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</si>
  <si>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</si>
  <si>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</si>
  <si>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</si>
  <si>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</si>
  <si>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</si>
  <si>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</si>
  <si>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</si>
  <si>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</si>
  <si>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</si>
  <si>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</si>
  <si>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</si>
  <si>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</si>
  <si>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</si>
  <si>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</si>
  <si>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</si>
  <si>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</si>
  <si>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</si>
  <si>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</si>
  <si>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</si>
  <si>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</si>
  <si>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</si>
  <si>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</si>
  <si>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</si>
  <si>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</si>
  <si>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</si>
  <si>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</si>
  <si>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</si>
  <si>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</si>
  <si>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</si>
  <si>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</si>
  <si>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</si>
  <si>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</si>
  <si>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</si>
  <si>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</si>
  <si>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</si>
  <si>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</si>
  <si>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</si>
  <si>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</si>
  <si>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</si>
  <si>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</si>
  <si>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</si>
  <si>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</si>
  <si>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</si>
  <si>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</si>
  <si>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</si>
  <si>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</si>
  <si>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</si>
  <si>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</si>
  <si>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</si>
  <si>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</si>
  <si>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</si>
  <si>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</si>
  <si>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</si>
  <si>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</si>
  <si>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</si>
  <si>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</si>
  <si>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</si>
  <si>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</si>
  <si>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</si>
  <si>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</si>
  <si>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</si>
  <si>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</si>
  <si>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</si>
  <si>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</si>
  <si>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</si>
  <si>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</si>
  <si>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</si>
  <si>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</si>
  <si>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</si>
  <si>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</si>
  <si>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</si>
  <si>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</si>
  <si>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</si>
  <si>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</si>
  <si>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</si>
  <si>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</si>
  <si>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</si>
  <si>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</si>
  <si>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</si>
  <si>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</si>
  <si>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</si>
  <si>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</si>
  <si>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</si>
  <si>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</si>
  <si>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</si>
  <si>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</si>
  <si>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</si>
  <si>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</si>
  <si>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</si>
  <si>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</si>
  <si>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</si>
  <si>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</si>
  <si>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</si>
  <si>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</si>
  <si>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</si>
  <si>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</si>
  <si>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</si>
  <si>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</si>
  <si>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</si>
  <si>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</si>
  <si>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</si>
  <si>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</si>
  <si>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</si>
  <si>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</si>
  <si>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</si>
  <si>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</si>
  <si>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</si>
  <si>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</si>
  <si>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</si>
  <si>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</si>
  <si>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</si>
  <si>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</si>
  <si>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</si>
  <si>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</si>
  <si>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</si>
  <si>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</si>
  <si>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</si>
  <si>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</si>
  <si>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</si>
  <si>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</si>
  <si>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</si>
  <si>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</si>
  <si>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</si>
  <si>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</si>
  <si>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</si>
  <si>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</si>
  <si>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</si>
  <si>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</si>
  <si>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</si>
  <si>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</si>
  <si>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</si>
  <si>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</si>
  <si>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</si>
  <si>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</si>
  <si>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</si>
  <si>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</si>
  <si>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</si>
  <si>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</si>
  <si>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</si>
  <si>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</si>
  <si>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</si>
  <si>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</si>
  <si>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</si>
  <si>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</si>
  <si>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</si>
  <si>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</si>
  <si>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</si>
  <si>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</si>
  <si>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</si>
  <si>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</si>
  <si>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</si>
  <si>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</si>
  <si>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</si>
  <si>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</si>
  <si>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</si>
  <si>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</si>
  <si>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</si>
  <si>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</si>
  <si>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</si>
  <si>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</si>
  <si>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</si>
  <si>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</si>
  <si>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</si>
  <si>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</si>
  <si>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</si>
  <si>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</si>
  <si>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</si>
  <si>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</si>
  <si>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</si>
  <si>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</si>
  <si>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</si>
  <si>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</si>
  <si>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</si>
  <si>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</si>
  <si>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</si>
  <si>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</si>
  <si>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</si>
  <si>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</si>
  <si>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</si>
  <si>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</si>
  <si>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</si>
  <si>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</si>
  <si>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</si>
  <si>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</si>
  <si>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</si>
  <si>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</si>
  <si>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</si>
  <si>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</si>
  <si>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</si>
  <si>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</si>
  <si>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</si>
  <si>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</si>
  <si>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</si>
  <si>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</si>
  <si>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</si>
  <si>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</si>
  <si>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</si>
  <si>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</si>
  <si>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</si>
  <si>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</si>
  <si>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</si>
  <si>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</si>
  <si>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</si>
  <si>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</si>
  <si>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</si>
  <si>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</si>
  <si>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</si>
  <si>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</si>
  <si>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</si>
  <si>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</si>
  <si>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</si>
  <si>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</si>
  <si>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</si>
  <si>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</si>
  <si>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</si>
  <si>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</si>
  <si>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</si>
  <si>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</si>
  <si>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</si>
  <si>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</si>
  <si>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</si>
  <si>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</si>
  <si>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</si>
  <si>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</si>
  <si>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</si>
  <si>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</si>
  <si>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</si>
  <si>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</si>
  <si>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</si>
  <si>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</si>
  <si>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</si>
  <si>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</si>
  <si>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</si>
  <si>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</si>
  <si>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</si>
  <si>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</si>
  <si>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</si>
  <si>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</si>
  <si>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</si>
  <si>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</si>
  <si>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</si>
  <si>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</si>
  <si>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</si>
  <si>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</si>
  <si>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</si>
  <si>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</si>
  <si>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</si>
  <si>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</si>
  <si>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</si>
  <si>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</si>
  <si>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</si>
  <si>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</si>
  <si>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</si>
  <si>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</si>
  <si>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</si>
  <si>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</si>
  <si>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</si>
  <si>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</si>
  <si>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</si>
  <si>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</si>
  <si>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</si>
  <si>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</si>
  <si>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</si>
  <si>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</si>
  <si>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</si>
  <si>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</si>
  <si>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</si>
  <si>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</si>
  <si>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</si>
  <si>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</si>
  <si>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</si>
  <si>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</si>
  <si>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</si>
  <si>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</si>
  <si>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</si>
  <si>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</si>
  <si>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</si>
  <si>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</si>
  <si>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</si>
  <si>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</si>
  <si>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</si>
  <si>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</si>
  <si>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</si>
  <si>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</si>
  <si>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</si>
  <si>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</si>
  <si>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</si>
  <si>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</si>
  <si>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</si>
  <si>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</si>
  <si>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</si>
  <si>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</si>
  <si>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</si>
  <si>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</si>
  <si>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</si>
  <si>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</si>
  <si>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</si>
  <si>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</si>
  <si>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</si>
  <si>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</si>
  <si>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</si>
  <si>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</si>
  <si>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</si>
  <si>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</si>
  <si>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</si>
  <si>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</si>
  <si>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</si>
  <si>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</si>
  <si>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</si>
  <si>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</si>
  <si>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</si>
  <si>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</si>
  <si>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</si>
  <si>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</si>
  <si>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</si>
  <si>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</si>
  <si>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</si>
  <si>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</si>
  <si>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</si>
  <si>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</si>
  <si>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</si>
  <si>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</si>
  <si>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</si>
  <si>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</si>
  <si>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</si>
  <si>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</si>
  <si>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</si>
  <si>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</si>
  <si>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</si>
  <si>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</si>
  <si>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</si>
  <si>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</si>
  <si>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</si>
  <si>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</si>
  <si>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</si>
  <si>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</si>
  <si>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</si>
  <si>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</si>
  <si>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</si>
  <si>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</si>
  <si>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</si>
  <si>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</si>
  <si>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</si>
  <si>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</si>
  <si>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</si>
  <si>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</si>
  <si>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</si>
  <si>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</si>
  <si>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</si>
  <si>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</si>
  <si>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</si>
  <si>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</si>
  <si>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</si>
  <si>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</si>
  <si>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</si>
  <si>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</si>
  <si>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</si>
  <si>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</si>
  <si>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</si>
  <si>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</si>
  <si>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</si>
  <si>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</si>
  <si>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</si>
  <si>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</si>
  <si>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</si>
  <si>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</si>
  <si>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</si>
  <si>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</si>
  <si>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</si>
  <si>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</si>
  <si>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</si>
  <si>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</si>
  <si>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</si>
  <si>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</si>
  <si>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</si>
  <si>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</si>
  <si>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</si>
  <si>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</si>
  <si>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</si>
  <si>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</si>
  <si>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</si>
  <si>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</si>
  <si>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</si>
  <si>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</si>
  <si>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</si>
  <si>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</si>
  <si>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</si>
  <si>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</si>
  <si>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</si>
  <si>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</si>
  <si>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</si>
  <si>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</si>
  <si>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</si>
  <si>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</si>
  <si>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</si>
  <si>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</si>
  <si>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</si>
  <si>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</si>
  <si>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</si>
  <si>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</si>
  <si>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</si>
  <si>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</si>
  <si>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</si>
  <si>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</si>
  <si>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</si>
  <si>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</si>
  <si>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</si>
  <si>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</si>
  <si>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</si>
  <si>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</si>
  <si>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</si>
  <si>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</si>
  <si>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</si>
  <si>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</si>
  <si>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</si>
  <si>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</si>
  <si>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</si>
  <si>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</si>
  <si>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</si>
  <si>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</si>
  <si>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</si>
  <si>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</si>
  <si>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</si>
  <si>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</si>
  <si>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</si>
  <si>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</si>
  <si>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</si>
  <si>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</si>
  <si>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</si>
  <si>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</si>
  <si>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</si>
  <si>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</si>
  <si>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</si>
  <si>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</si>
  <si>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</si>
  <si>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</si>
  <si>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</si>
  <si>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</si>
  <si>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</si>
  <si>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</si>
  <si>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</si>
  <si>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</si>
  <si>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</si>
  <si>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</si>
  <si>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</si>
  <si>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</si>
  <si>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</si>
  <si>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</si>
  <si>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</si>
  <si>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</si>
  <si>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</si>
  <si>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</si>
  <si>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</si>
  <si>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</si>
  <si>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</si>
  <si>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</si>
  <si>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</si>
  <si>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</si>
  <si>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</si>
  <si>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</si>
  <si>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</si>
  <si>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</si>
  <si>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</si>
  <si>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</si>
  <si>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</si>
  <si>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</si>
  <si>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</si>
  <si>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</si>
  <si>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</si>
  <si>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</si>
  <si>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</si>
  <si>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</si>
  <si>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</si>
  <si>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</si>
  <si>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</si>
  <si>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</si>
  <si>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</si>
  <si>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</si>
  <si>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</si>
  <si>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</si>
  <si>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</si>
  <si>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</si>
  <si>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</si>
  <si>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</si>
  <si>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</si>
  <si>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</si>
  <si>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</si>
  <si>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</si>
  <si>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</si>
  <si>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</si>
  <si>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</si>
  <si>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</si>
  <si>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</si>
  <si>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</si>
  <si>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</si>
  <si>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</si>
  <si>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</si>
  <si>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</si>
  <si>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</si>
  <si>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</si>
  <si>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</si>
  <si>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</si>
  <si>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</si>
  <si>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</si>
  <si>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</si>
  <si>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</si>
  <si>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</si>
  <si>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</si>
  <si>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</si>
  <si>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</si>
  <si>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</si>
  <si>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</si>
  <si>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</si>
  <si>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</si>
  <si>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</si>
  <si>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</si>
  <si>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</si>
  <si>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</si>
  <si>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</si>
  <si>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</si>
  <si>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</si>
  <si>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</si>
  <si>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</si>
  <si>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</si>
  <si>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</si>
  <si>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</si>
  <si>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</si>
  <si>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</si>
  <si>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</si>
  <si>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</si>
  <si>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</si>
  <si>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</si>
  <si>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</si>
  <si>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</si>
  <si>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</si>
  <si>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</si>
  <si>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</si>
  <si>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</si>
  <si>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</si>
  <si>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</si>
  <si>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</si>
  <si>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</si>
  <si>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</si>
  <si>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</si>
  <si>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</si>
  <si>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</si>
  <si>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</si>
  <si>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</si>
  <si>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</si>
  <si>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</si>
  <si>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</si>
  <si>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</si>
  <si>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</si>
  <si>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</si>
  <si>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</si>
  <si>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</si>
  <si>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</si>
  <si>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</si>
  <si>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</si>
  <si>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</si>
  <si>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</si>
  <si>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</si>
  <si>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</si>
  <si>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</si>
  <si>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</si>
  <si>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</si>
  <si>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</si>
  <si>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</si>
  <si>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</si>
  <si>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</si>
  <si>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</si>
  <si>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</si>
  <si>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</si>
  <si>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</si>
  <si>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</si>
  <si>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</si>
  <si>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</si>
  <si>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</si>
  <si>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</si>
  <si>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</si>
  <si>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</si>
  <si>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</si>
  <si>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</si>
  <si>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</si>
  <si>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</si>
  <si>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</si>
  <si>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</si>
  <si>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</si>
  <si>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</si>
  <si>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</si>
  <si>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</si>
  <si>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</si>
  <si>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</si>
  <si>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</si>
  <si>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</si>
  <si>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</si>
  <si>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</si>
  <si>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</si>
  <si>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</si>
  <si>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</si>
  <si>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</si>
  <si>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</si>
  <si>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</si>
  <si>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</si>
  <si>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</si>
  <si>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</si>
  <si>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</si>
  <si>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</si>
  <si>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</si>
  <si>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</si>
  <si>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</si>
  <si>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</si>
  <si>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</si>
  <si>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</si>
  <si>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</si>
  <si>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</si>
  <si>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</si>
  <si>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</si>
  <si>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</si>
  <si>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</si>
  <si>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</si>
  <si>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</si>
  <si>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</si>
  <si>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</si>
  <si>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</si>
  <si>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</si>
  <si>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</si>
  <si>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</si>
  <si>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</si>
  <si>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</si>
  <si>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</si>
  <si>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</si>
  <si>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</si>
  <si>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</si>
  <si>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</si>
  <si>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</si>
  <si>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</si>
  <si>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</si>
  <si>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</si>
  <si>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</si>
  <si>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</si>
  <si>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</si>
  <si>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</si>
  <si>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</si>
  <si>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</si>
  <si>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</si>
  <si>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</si>
  <si>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</si>
  <si>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</si>
  <si>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</si>
  <si>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</si>
  <si>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</si>
  <si>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</si>
  <si>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</si>
  <si>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</si>
  <si>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</si>
  <si>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</si>
  <si>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</si>
  <si>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</si>
  <si>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</si>
  <si>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</si>
  <si>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</si>
  <si>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</si>
  <si>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</si>
  <si>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</si>
  <si>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</si>
  <si>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</si>
  <si>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</si>
  <si>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</si>
  <si>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</si>
  <si>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</si>
  <si>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</si>
  <si>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</si>
  <si>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</si>
  <si>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</si>
  <si>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</si>
  <si>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</si>
  <si>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</si>
  <si>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</si>
  <si>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</si>
  <si>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</si>
  <si>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</si>
  <si>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</si>
  <si>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</si>
  <si>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</si>
  <si>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</si>
  <si>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</si>
  <si>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</si>
  <si>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</si>
  <si>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</si>
  <si>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</si>
  <si>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</si>
  <si>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</si>
  <si>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</si>
  <si>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</si>
  <si>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</si>
  <si>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</si>
  <si>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</si>
  <si>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</si>
  <si>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</si>
  <si>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</si>
  <si>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</si>
  <si>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</si>
  <si>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</si>
  <si>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</si>
  <si>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</si>
  <si>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</si>
  <si>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</si>
  <si>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</si>
  <si>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</si>
  <si>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</si>
  <si>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</si>
  <si>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</si>
  <si>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</si>
  <si>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</si>
  <si>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</si>
  <si>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</si>
  <si>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</si>
  <si>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</si>
  <si>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</si>
  <si>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</si>
  <si>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</si>
  <si>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</si>
  <si>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</si>
  <si>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</si>
  <si>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</si>
  <si>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</si>
  <si>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</si>
  <si>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</si>
  <si>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</si>
  <si>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</si>
  <si>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</si>
  <si>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</si>
  <si>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</si>
  <si>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</si>
  <si>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</si>
  <si>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</si>
  <si>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</si>
  <si>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</si>
  <si>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</si>
  <si>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</si>
  <si>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</si>
  <si>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</si>
  <si>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</si>
  <si>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</si>
  <si>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</si>
  <si>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</si>
  <si>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</si>
  <si>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</si>
  <si>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</si>
  <si>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</si>
  <si>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</si>
  <si>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</si>
  <si>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</si>
  <si>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</si>
  <si>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</si>
  <si>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</si>
  <si>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</si>
  <si>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</si>
  <si>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</si>
  <si>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</si>
  <si>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</si>
  <si>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</si>
  <si>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</si>
  <si>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</si>
  <si>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</si>
  <si>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</si>
  <si>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</si>
  <si>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</si>
  <si>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</si>
  <si>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</si>
  <si>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</si>
  <si>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</si>
  <si>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</si>
  <si>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</si>
  <si>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</si>
  <si>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</si>
  <si>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</si>
  <si>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</si>
  <si>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</si>
  <si>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</si>
  <si>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</si>
  <si>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</si>
  <si>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</si>
  <si>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</si>
  <si>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</si>
  <si>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</si>
  <si>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</si>
  <si>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</si>
  <si>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</si>
  <si>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</si>
  <si>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</si>
  <si>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</si>
  <si>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</si>
  <si>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</si>
  <si>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</si>
  <si>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</si>
  <si>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</si>
  <si>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</si>
  <si>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</si>
  <si>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</si>
  <si>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</si>
  <si>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</si>
  <si>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</si>
  <si>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</si>
  <si>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</si>
  <si>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</si>
  <si>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</si>
  <si>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</si>
  <si>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</si>
  <si>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</si>
  <si>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</si>
  <si>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</si>
  <si>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</si>
  <si>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</si>
  <si>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</si>
  <si>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</si>
  <si>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</si>
  <si>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</si>
  <si>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</si>
  <si>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</si>
  <si>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</si>
  <si>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</si>
  <si>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</si>
  <si>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</si>
  <si>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</si>
  <si>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</si>
  <si>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</si>
  <si>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</si>
  <si>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</si>
  <si>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</si>
  <si>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</si>
  <si>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</si>
  <si>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</si>
  <si>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</si>
  <si>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</si>
  <si>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</si>
  <si>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</si>
  <si>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</si>
  <si>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</si>
  <si>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</si>
  <si>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</si>
  <si>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</si>
  <si>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</si>
  <si>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</si>
  <si>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</si>
  <si>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</si>
  <si>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</si>
  <si>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</si>
  <si>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</si>
  <si>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</si>
  <si>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</si>
  <si>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</si>
  <si>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</si>
  <si>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</si>
  <si>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</si>
  <si>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</si>
  <si>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</si>
  <si>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</si>
  <si>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</si>
  <si>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</si>
  <si>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</si>
  <si>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</si>
  <si>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</si>
  <si>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</si>
  <si>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</si>
  <si>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</si>
  <si>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</si>
  <si>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</si>
  <si>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</si>
  <si>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</si>
  <si>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</si>
  <si>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</si>
  <si>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</si>
  <si>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</si>
  <si>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</si>
  <si>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</si>
  <si>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</si>
  <si>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</si>
  <si>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</si>
  <si>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</si>
  <si>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</si>
  <si>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</si>
  <si>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</si>
  <si>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</si>
  <si>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</si>
  <si>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</si>
  <si>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</si>
  <si>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</si>
  <si>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</si>
  <si>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</si>
  <si>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</si>
  <si>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</si>
  <si>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</si>
  <si>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</si>
  <si>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</si>
  <si>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</si>
  <si>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</si>
  <si>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</si>
  <si>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</si>
  <si>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</si>
  <si>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</si>
  <si>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</si>
  <si>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</si>
  <si>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</si>
  <si>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</si>
  <si>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</si>
  <si>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</si>
  <si>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</si>
  <si>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</si>
  <si>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</si>
  <si>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</si>
  <si>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</si>
  <si>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</si>
  <si>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</si>
  <si>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</si>
  <si>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</si>
  <si>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</si>
  <si>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</si>
  <si>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</si>
  <si>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</si>
  <si>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</si>
  <si>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</si>
  <si>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</si>
  <si>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</si>
  <si>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</si>
  <si>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</si>
  <si>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</si>
  <si>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</si>
  <si>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</si>
  <si>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</si>
  <si>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</si>
  <si>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</si>
  <si>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</si>
  <si>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</si>
  <si>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</si>
  <si>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</si>
  <si>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</si>
  <si>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</si>
  <si>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</si>
  <si>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</si>
  <si>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</si>
  <si>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</si>
  <si>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</si>
  <si>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</si>
  <si>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</si>
  <si>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</si>
  <si>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</si>
  <si>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</si>
  <si>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</si>
  <si>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</si>
  <si>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</si>
  <si>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</si>
  <si>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</si>
  <si>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</si>
  <si>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</si>
  <si>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</si>
  <si>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</si>
  <si>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</si>
  <si>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</si>
  <si>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</si>
  <si>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</si>
  <si>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</si>
  <si>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</si>
  <si>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</si>
  <si>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</si>
  <si>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</si>
  <si>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</si>
  <si>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</si>
  <si>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</si>
  <si>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</si>
  <si>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</si>
  <si>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</si>
  <si>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</si>
  <si>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</si>
  <si>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</si>
  <si>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</si>
  <si>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</si>
  <si>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</si>
  <si>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</si>
  <si>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</si>
  <si>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</si>
  <si>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</si>
  <si>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</si>
  <si>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</si>
  <si>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</si>
  <si>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</si>
  <si>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</si>
  <si>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</si>
  <si>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</si>
  <si>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</si>
  <si>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</si>
  <si>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</si>
  <si>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</si>
  <si>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</si>
  <si>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</si>
  <si>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</si>
  <si>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</si>
  <si>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</si>
  <si>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</si>
  <si>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</si>
  <si>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</si>
  <si>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</si>
  <si>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</si>
  <si>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</si>
  <si>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</si>
  <si>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</si>
  <si>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</si>
  <si>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</si>
  <si>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</si>
  <si>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</si>
  <si>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</si>
  <si>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</si>
  <si>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</si>
  <si>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</si>
  <si>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</si>
  <si>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</si>
  <si>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</si>
  <si>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</si>
  <si>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</si>
  <si>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</si>
  <si>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</si>
  <si>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</si>
  <si>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</si>
  <si>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</si>
  <si>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</si>
  <si>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</si>
  <si>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</si>
  <si>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</si>
  <si>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</si>
  <si>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</si>
  <si>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</si>
  <si>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</si>
  <si>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</si>
  <si>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</si>
  <si>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</si>
  <si>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</si>
  <si>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</si>
  <si>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</si>
  <si>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</si>
  <si>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</si>
  <si>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</si>
  <si>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</si>
  <si>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</si>
  <si>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</si>
  <si>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</si>
  <si>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</si>
  <si>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</si>
  <si>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</si>
  <si>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</si>
  <si>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</si>
  <si>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</si>
  <si>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</si>
  <si>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</si>
  <si>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</si>
  <si>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</si>
  <si>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</si>
  <si>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</si>
  <si>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</si>
  <si>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</si>
  <si>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</si>
  <si>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</si>
  <si>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</si>
  <si>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</si>
  <si>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</si>
  <si>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</si>
  <si>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</si>
  <si>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</si>
  <si>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</si>
  <si>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</si>
  <si>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</si>
  <si>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</si>
  <si>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</si>
  <si>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</si>
  <si>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</si>
  <si>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</si>
  <si>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</si>
  <si>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</si>
  <si>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</si>
  <si>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</si>
  <si>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</si>
  <si>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</si>
  <si>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</si>
  <si>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</si>
  <si>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</si>
  <si>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</si>
  <si>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</si>
  <si>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</si>
  <si>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</si>
  <si>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</si>
  <si>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</si>
  <si>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</si>
  <si>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</si>
  <si>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</si>
  <si>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</si>
  <si>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</si>
  <si>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</si>
  <si>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</si>
  <si>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</si>
  <si>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</si>
  <si>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</si>
  <si>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</si>
  <si>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</si>
  <si>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</si>
  <si>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</si>
  <si>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</si>
  <si>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</si>
  <si>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</si>
  <si>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</si>
  <si>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</si>
  <si>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</si>
  <si>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</si>
  <si>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</si>
  <si>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</si>
  <si>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</si>
  <si>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</si>
  <si>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</si>
  <si>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</si>
  <si>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</si>
  <si>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</si>
  <si>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</si>
  <si>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</si>
  <si>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</si>
  <si>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</si>
  <si>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</si>
  <si>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</si>
  <si>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</si>
  <si>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</si>
  <si>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</si>
  <si>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</si>
  <si>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</si>
  <si>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</si>
  <si>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</si>
  <si>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</si>
  <si>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</si>
  <si>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</si>
  <si>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</si>
  <si>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</si>
  <si>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</si>
  <si>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</si>
  <si>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</si>
  <si>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</si>
  <si>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</si>
  <si>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</si>
  <si>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</si>
  <si>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</si>
  <si>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</si>
  <si>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</si>
  <si>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</si>
  <si>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</si>
  <si>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</si>
  <si>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</si>
  <si>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</si>
  <si>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</si>
  <si>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</si>
  <si>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</si>
  <si>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</si>
  <si>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</si>
  <si>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</si>
  <si>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</si>
  <si>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</si>
  <si>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</si>
  <si>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</si>
  <si>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</si>
  <si>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</si>
  <si>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</si>
  <si>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</si>
  <si>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</si>
  <si>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</si>
  <si>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</si>
  <si>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</si>
  <si>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</si>
  <si>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</si>
  <si>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</si>
  <si>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</si>
  <si>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</si>
  <si>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</si>
  <si>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</si>
  <si>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</si>
  <si>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</si>
  <si>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</si>
  <si>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</si>
  <si>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</si>
  <si>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</si>
  <si>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</si>
  <si>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</si>
  <si>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</si>
  <si>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</si>
  <si>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</si>
  <si>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</si>
  <si>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</si>
  <si>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</si>
  <si>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</si>
  <si>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</si>
  <si>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</si>
  <si>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</si>
  <si>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</si>
  <si>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</si>
  <si>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</si>
  <si>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</si>
  <si>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</si>
  <si>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</si>
  <si>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</si>
  <si>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</si>
  <si>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</si>
  <si>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</si>
  <si>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</si>
  <si>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</si>
  <si>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</si>
  <si>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</si>
  <si>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</si>
  <si>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</si>
  <si>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</si>
  <si>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</si>
  <si>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</si>
  <si>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</si>
  <si>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</si>
  <si>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</si>
  <si>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</si>
  <si>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</si>
  <si>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</si>
  <si>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</si>
  <si>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</si>
  <si>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</si>
  <si>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</si>
  <si>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</si>
  <si>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</si>
  <si>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</si>
  <si>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</si>
  <si>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</si>
  <si>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</si>
  <si>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</si>
  <si>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</si>
  <si>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</si>
  <si>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</si>
  <si>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</si>
  <si>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</si>
  <si>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</si>
  <si>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</si>
  <si>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</si>
  <si>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</si>
  <si>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</si>
  <si>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</si>
  <si>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</si>
  <si>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</si>
  <si>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</si>
  <si>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</si>
  <si>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</si>
  <si>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</si>
  <si>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</si>
  <si>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</si>
  <si>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</si>
  <si>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</si>
  <si>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</si>
  <si>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</si>
  <si>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</si>
  <si>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</si>
  <si>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</si>
  <si>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</si>
  <si>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</si>
  <si>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</si>
  <si>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</si>
  <si>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</si>
  <si>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</si>
  <si>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</si>
  <si>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</si>
  <si>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</si>
  <si>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</si>
  <si>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</si>
  <si>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</si>
  <si>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</si>
  <si>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</si>
  <si>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</si>
  <si>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</si>
  <si>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</si>
  <si>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</si>
  <si>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</si>
  <si>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</si>
  <si>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</si>
  <si>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</si>
  <si>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</si>
  <si>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</si>
  <si>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</si>
  <si>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</si>
  <si>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</si>
  <si>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</si>
  <si>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</si>
  <si>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</si>
  <si>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</si>
  <si>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</si>
  <si>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</si>
  <si>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</si>
  <si>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</si>
  <si>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</si>
  <si>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</si>
  <si>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</si>
  <si>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</si>
  <si>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</si>
  <si>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</si>
  <si>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</si>
  <si>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</si>
  <si>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</si>
  <si>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</si>
  <si>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</si>
  <si>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</si>
  <si>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</si>
  <si>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</si>
  <si>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</si>
  <si>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</si>
  <si>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</si>
  <si>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</si>
  <si>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</si>
  <si>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</si>
  <si>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</si>
  <si>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</si>
  <si>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</si>
  <si>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</si>
  <si>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</si>
  <si>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</si>
  <si>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</si>
  <si>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</si>
  <si>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</si>
  <si>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</si>
  <si>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</si>
  <si>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</si>
  <si>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</si>
  <si>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</si>
  <si>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</si>
  <si>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</si>
  <si>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</si>
  <si>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</si>
  <si>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</si>
  <si>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</si>
  <si>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</si>
  <si>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</si>
  <si>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</si>
  <si>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</si>
  <si>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</si>
  <si>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</si>
  <si>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</si>
  <si>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</si>
  <si>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</si>
  <si>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</si>
  <si>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</si>
  <si>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</si>
  <si>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</si>
  <si>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</si>
  <si>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</si>
  <si>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</si>
  <si>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</si>
  <si>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</si>
  <si>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</si>
  <si>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</si>
  <si>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</si>
  <si>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</si>
  <si>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</si>
  <si>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</si>
  <si>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</si>
  <si>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</si>
  <si>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</si>
  <si>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</si>
  <si>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</si>
  <si>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</si>
  <si>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</si>
  <si>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</si>
  <si>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</si>
  <si>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</si>
  <si>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</si>
  <si>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</si>
  <si>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</si>
  <si>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</si>
  <si>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</si>
  <si>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</si>
  <si>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</si>
  <si>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</si>
  <si>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</si>
  <si>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</si>
  <si>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</si>
  <si>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</si>
  <si>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</si>
  <si>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</si>
  <si>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</si>
  <si>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</si>
  <si>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</si>
  <si>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</si>
  <si>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</si>
  <si>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</si>
  <si>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</si>
  <si>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</si>
  <si>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</si>
  <si>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</si>
  <si>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</si>
  <si>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</si>
  <si>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</si>
  <si>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</si>
  <si>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</si>
  <si>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</si>
  <si>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</si>
  <si>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</si>
  <si>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</si>
  <si>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</si>
  <si>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</si>
  <si>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</si>
  <si>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</si>
  <si>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</si>
  <si>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</si>
  <si>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</si>
  <si>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</si>
  <si>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</si>
  <si>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</si>
  <si>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</si>
  <si>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</si>
  <si>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</si>
  <si>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</si>
  <si>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</si>
  <si>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</si>
  <si>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</si>
  <si>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</si>
  <si>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</si>
  <si>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</si>
  <si>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</si>
  <si>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</si>
  <si>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</si>
  <si>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</si>
  <si>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</si>
  <si>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</si>
  <si>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</si>
  <si>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</si>
  <si>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</si>
  <si>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</si>
  <si>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</si>
  <si>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</si>
  <si>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</si>
  <si>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</si>
  <si>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</si>
  <si>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</si>
  <si>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</si>
  <si>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</si>
  <si>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</si>
  <si>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</si>
  <si>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</si>
  <si>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</si>
  <si>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</si>
  <si>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</si>
  <si>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</si>
  <si>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</si>
  <si>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</si>
  <si>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</si>
  <si>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</si>
  <si>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</si>
  <si>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</si>
  <si>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</si>
  <si>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</si>
  <si>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</si>
  <si>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</si>
  <si>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</si>
  <si>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</si>
  <si>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</si>
  <si>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</si>
  <si>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</si>
  <si>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</si>
  <si>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</si>
  <si>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</si>
  <si>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</si>
  <si>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</si>
  <si>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</si>
  <si>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</si>
  <si>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</si>
  <si>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</si>
  <si>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</si>
  <si>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</si>
  <si>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</si>
  <si>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</si>
  <si>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</si>
  <si>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</si>
  <si>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</si>
  <si>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</si>
  <si>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</si>
  <si>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</si>
  <si>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</si>
  <si>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</si>
  <si>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</si>
  <si>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</si>
  <si>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</si>
  <si>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</si>
  <si>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</si>
  <si>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</si>
  <si>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</si>
  <si>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</si>
  <si>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</si>
  <si>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</si>
  <si>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</si>
  <si>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</si>
  <si>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</si>
  <si>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</si>
  <si>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</si>
  <si>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</si>
  <si>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</si>
  <si>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</si>
  <si>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</si>
  <si>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</si>
  <si>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</si>
  <si>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</si>
  <si>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</si>
  <si>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</si>
  <si>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</si>
  <si>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</si>
  <si>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</si>
  <si>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</si>
  <si>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</si>
  <si>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</si>
  <si>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</si>
  <si>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</si>
  <si>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</si>
  <si>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</si>
  <si>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</si>
  <si>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</si>
  <si>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</si>
  <si>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</si>
  <si>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</si>
  <si>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</si>
  <si>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</si>
  <si>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</si>
  <si>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</si>
  <si>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</si>
  <si>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</si>
  <si>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</si>
  <si>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</si>
  <si>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</si>
  <si>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</si>
  <si>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</si>
  <si>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</si>
  <si>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</si>
  <si>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</si>
  <si>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</si>
  <si>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</si>
  <si>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</si>
  <si>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</si>
  <si>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</si>
  <si>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</si>
  <si>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</si>
  <si>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</si>
  <si>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</si>
  <si>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</si>
  <si>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</si>
  <si>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</si>
  <si>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</si>
  <si>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</si>
  <si>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</si>
  <si>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</si>
  <si>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</si>
  <si>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</si>
  <si>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</si>
  <si>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</si>
  <si>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</si>
  <si>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</si>
  <si>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</si>
  <si>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</si>
  <si>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</si>
  <si>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</si>
  <si>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</si>
  <si>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</si>
  <si>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</si>
  <si>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</si>
  <si>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</si>
  <si>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</si>
  <si>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</si>
  <si>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</si>
  <si>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</si>
  <si>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</si>
  <si>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</si>
  <si>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</si>
  <si>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</si>
  <si>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</si>
  <si>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</si>
  <si>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</si>
  <si>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</si>
  <si>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</si>
  <si>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</si>
  <si>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</si>
  <si>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</si>
  <si>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</si>
  <si>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</si>
  <si>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</si>
  <si>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</si>
  <si>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</si>
  <si>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</si>
  <si>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</si>
  <si>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</si>
  <si>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</si>
  <si>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</si>
  <si>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</si>
  <si>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</si>
  <si>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</si>
  <si>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</si>
  <si>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</si>
  <si>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</si>
  <si>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</si>
  <si>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</si>
  <si>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</si>
  <si>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</si>
  <si>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</si>
  <si>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</si>
  <si>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</si>
  <si>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</si>
  <si>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</si>
  <si>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</si>
  <si>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</si>
  <si>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</si>
  <si>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</si>
  <si>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</si>
  <si>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</si>
  <si>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</si>
  <si>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</si>
  <si>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</si>
  <si>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</si>
  <si>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</si>
  <si>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</si>
  <si>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</si>
  <si>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</si>
  <si>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</si>
  <si>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</si>
  <si>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</si>
  <si>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</si>
  <si>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</si>
  <si>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</si>
  <si>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</si>
  <si>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</si>
  <si>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</si>
  <si>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</si>
  <si>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</si>
  <si>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</si>
  <si>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</si>
  <si>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</si>
  <si>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</si>
  <si>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</si>
  <si>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</si>
  <si>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</si>
  <si>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</si>
  <si>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</si>
  <si>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</si>
  <si>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</si>
  <si>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</si>
  <si>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</si>
  <si>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</si>
  <si>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</si>
  <si>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</si>
  <si>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</si>
  <si>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</si>
  <si>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</si>
  <si>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</si>
  <si>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</si>
  <si>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</si>
  <si>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</si>
  <si>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</si>
  <si>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</si>
  <si>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</si>
  <si>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</si>
  <si>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</si>
  <si>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</si>
  <si>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</si>
  <si>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</si>
  <si>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</si>
  <si>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</si>
  <si>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</si>
  <si>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</si>
  <si>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</si>
  <si>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</si>
  <si>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</si>
  <si>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</si>
  <si>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</si>
  <si>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</si>
  <si>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</si>
  <si>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</si>
  <si>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</si>
  <si>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</si>
  <si>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</si>
  <si>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</si>
  <si>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</si>
  <si>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</si>
  <si>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</si>
  <si>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</si>
  <si>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</si>
  <si>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</si>
  <si>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</si>
  <si>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</si>
  <si>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</si>
  <si>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</si>
  <si>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</si>
  <si>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</si>
  <si>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</si>
  <si>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</si>
  <si>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</si>
  <si>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</si>
  <si>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</si>
  <si>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</si>
  <si>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</si>
  <si>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</si>
  <si>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</si>
  <si>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</si>
  <si>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</si>
  <si>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</si>
  <si>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</si>
  <si>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</si>
  <si>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</si>
  <si>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</si>
  <si>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</si>
  <si>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</si>
  <si>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</si>
  <si>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</si>
  <si>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</si>
  <si>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</si>
  <si>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</si>
  <si>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</si>
  <si>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</si>
  <si>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</si>
  <si>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</si>
  <si>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</si>
  <si>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</si>
  <si>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</si>
  <si>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</si>
  <si>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</si>
  <si>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</si>
  <si>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</si>
  <si>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</si>
  <si>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</si>
  <si>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</si>
  <si>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</si>
  <si>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</si>
  <si>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</si>
  <si>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</si>
  <si>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</si>
  <si>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</si>
  <si>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</si>
  <si>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</si>
  <si>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</si>
  <si>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</si>
  <si>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</si>
  <si>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</si>
  <si>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</si>
  <si>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</si>
  <si>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</si>
  <si>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</si>
  <si>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</si>
  <si>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</si>
  <si>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</si>
  <si>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</si>
  <si>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</si>
  <si>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</si>
  <si>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</si>
  <si>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</si>
  <si>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</si>
  <si>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</si>
  <si>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</si>
  <si>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</si>
  <si>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</si>
  <si>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</si>
  <si>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</si>
  <si>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</si>
  <si>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</si>
  <si>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</si>
  <si>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</si>
  <si>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</si>
  <si>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</si>
  <si>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</si>
  <si>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</si>
  <si>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</si>
  <si>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</si>
  <si>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</si>
  <si>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</si>
  <si>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</si>
  <si>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</si>
  <si>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</si>
  <si>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</si>
  <si>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</si>
  <si>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</si>
  <si>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</si>
  <si>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</si>
  <si>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</si>
  <si>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</si>
  <si>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</si>
  <si>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</si>
  <si>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</si>
  <si>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</si>
  <si>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</si>
  <si>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</si>
  <si>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</si>
  <si>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</si>
  <si>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</si>
  <si>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</si>
  <si>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</si>
  <si>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</si>
  <si>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</si>
  <si>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</si>
  <si>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</si>
  <si>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</si>
  <si>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</si>
  <si>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</si>
  <si>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</si>
  <si>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</si>
  <si>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</si>
  <si>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</si>
  <si>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</si>
  <si>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</si>
  <si>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</si>
  <si>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</si>
  <si>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</si>
  <si>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</si>
  <si>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</si>
  <si>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</si>
  <si>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</si>
  <si>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</si>
  <si>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</si>
  <si>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</si>
  <si>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</si>
  <si>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</si>
  <si>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</si>
  <si>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</si>
  <si>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</si>
  <si>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</si>
  <si>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</si>
  <si>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</si>
  <si>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</si>
  <si>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</si>
  <si>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</si>
  <si>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</si>
  <si>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</si>
  <si>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</si>
  <si>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</si>
  <si>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</si>
  <si>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</si>
  <si>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</si>
  <si>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</si>
  <si>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</si>
  <si>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</si>
  <si>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</si>
  <si>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</si>
  <si>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</si>
  <si>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</si>
  <si>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</si>
  <si>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</si>
  <si>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</si>
  <si>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</si>
  <si>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</si>
  <si>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</si>
  <si>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</si>
  <si>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</si>
  <si>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</si>
  <si>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</si>
  <si>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</si>
  <si>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</si>
  <si>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</si>
  <si>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</si>
  <si>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</si>
  <si>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</si>
  <si>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</si>
  <si>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</si>
  <si>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</si>
  <si>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</si>
  <si>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</si>
  <si>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</si>
  <si>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</si>
  <si>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</si>
  <si>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</si>
  <si>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</si>
  <si>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</si>
  <si>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</si>
  <si>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</si>
  <si>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</si>
  <si>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</si>
  <si>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</si>
  <si>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</si>
  <si>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</si>
  <si>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</si>
  <si>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</si>
  <si>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</si>
  <si>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</si>
  <si>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</si>
  <si>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</si>
  <si>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</si>
  <si>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</si>
  <si>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</si>
  <si>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</si>
  <si>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</si>
  <si>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</si>
  <si>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</si>
  <si>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</si>
  <si>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</si>
  <si>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</si>
  <si>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</si>
  <si>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</si>
  <si>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</si>
  <si>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</si>
  <si>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</si>
  <si>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</si>
  <si>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</si>
  <si>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</si>
  <si>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</si>
  <si>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</si>
  <si>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</si>
  <si>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</si>
  <si>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</si>
  <si>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</si>
  <si>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</si>
  <si>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</si>
  <si>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</si>
  <si>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</si>
  <si>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</si>
  <si>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</si>
  <si>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</si>
  <si>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</si>
  <si>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</si>
  <si>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</si>
  <si>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</si>
  <si>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</si>
  <si>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</si>
  <si>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</si>
  <si>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</si>
  <si>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</si>
  <si>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</si>
  <si>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</si>
  <si>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</si>
  <si>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</si>
  <si>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</si>
  <si>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</si>
  <si>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</si>
  <si>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</si>
  <si>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</si>
  <si>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</si>
  <si>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</si>
  <si>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</si>
  <si>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</si>
  <si>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</si>
  <si>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</si>
  <si>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</si>
  <si>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</si>
  <si>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</si>
  <si>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</si>
  <si>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</si>
  <si>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</si>
  <si>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</si>
  <si>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</si>
  <si>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</si>
  <si>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</si>
  <si>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</si>
  <si>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</si>
  <si>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</si>
  <si>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</si>
  <si>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</si>
  <si>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</si>
  <si>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</si>
  <si>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</si>
  <si>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</si>
  <si>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</si>
  <si>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</si>
  <si>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</si>
  <si>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</si>
  <si>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</si>
  <si>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</si>
  <si>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</si>
  <si>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</si>
  <si>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</si>
  <si>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</si>
  <si>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</si>
  <si>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</si>
  <si>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</si>
  <si>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</si>
  <si>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</si>
  <si>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</si>
  <si>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</si>
  <si>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</si>
  <si>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</si>
  <si>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</si>
  <si>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</si>
  <si>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</si>
  <si>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</si>
  <si>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</si>
  <si>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</si>
  <si>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</si>
  <si>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</si>
  <si>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</si>
  <si>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</si>
  <si>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</si>
  <si>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</si>
  <si>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</si>
  <si>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</si>
  <si>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</si>
  <si>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</si>
  <si>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</si>
  <si>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</si>
  <si>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</si>
  <si>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</si>
  <si>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</si>
  <si>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</si>
  <si>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</si>
  <si>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</si>
  <si>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</si>
  <si>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</si>
  <si>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</si>
  <si>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</si>
  <si>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</si>
  <si>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</si>
  <si>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</si>
  <si>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</si>
  <si>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</si>
  <si>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</si>
  <si>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</si>
  <si>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</si>
  <si>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</si>
  <si>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</si>
  <si>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</si>
  <si>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</si>
  <si>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</si>
  <si>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</si>
  <si>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</si>
  <si>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</si>
  <si>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</si>
  <si>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</si>
  <si>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</si>
  <si>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</si>
  <si>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</si>
  <si>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</si>
  <si>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</si>
  <si>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</si>
  <si>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</si>
  <si>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</si>
  <si>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</si>
  <si>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</si>
  <si>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</si>
  <si>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</si>
  <si>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</si>
  <si>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</si>
  <si>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</si>
  <si>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</si>
  <si>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</si>
  <si>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</si>
  <si>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</si>
  <si>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</si>
  <si>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</si>
  <si>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</si>
  <si>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</si>
  <si>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</si>
  <si>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</si>
  <si>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</si>
  <si>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</si>
  <si>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</si>
  <si>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</si>
  <si>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</si>
  <si>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</si>
  <si>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</si>
  <si>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</si>
  <si>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</si>
  <si>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</si>
  <si>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</si>
  <si>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</si>
  <si>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</si>
  <si>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</si>
  <si>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</si>
  <si>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</si>
  <si>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</si>
  <si>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</si>
  <si>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</si>
  <si>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</si>
  <si>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</si>
  <si>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</si>
  <si>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</si>
  <si>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</si>
  <si>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</si>
  <si>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</si>
  <si>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</si>
  <si>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</si>
  <si>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</si>
  <si>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</si>
  <si>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</si>
  <si>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</si>
  <si>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</si>
  <si>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</si>
  <si>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</si>
  <si>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</si>
  <si>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</si>
  <si>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</si>
  <si>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</si>
  <si>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</si>
  <si>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</si>
  <si>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</si>
  <si>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</si>
  <si>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</si>
  <si>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</si>
  <si>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</si>
  <si>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</si>
  <si>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</si>
  <si>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</si>
  <si>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</si>
  <si>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</si>
  <si>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</si>
  <si>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</si>
  <si>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</si>
  <si>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</si>
  <si>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</si>
  <si>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</si>
  <si>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</si>
  <si>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</si>
  <si>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</si>
  <si>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</si>
  <si>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</si>
  <si>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</si>
  <si>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</si>
  <si>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</si>
  <si>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</si>
  <si>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</si>
  <si>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</si>
  <si>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</si>
  <si>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</si>
  <si>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</si>
  <si>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</si>
  <si>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</si>
  <si>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</si>
  <si>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</si>
  <si>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</si>
  <si>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</si>
  <si>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</si>
  <si>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</si>
  <si>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</si>
  <si>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</si>
  <si>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</si>
  <si>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</si>
  <si>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</si>
  <si>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</si>
  <si>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</si>
  <si>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</si>
  <si>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</si>
  <si>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</si>
  <si>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</si>
  <si>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</si>
  <si>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</si>
  <si>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</si>
  <si>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</si>
  <si>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</si>
  <si>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</si>
  <si>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</si>
  <si>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</si>
  <si>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</si>
  <si>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</si>
  <si>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</si>
  <si>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</si>
  <si>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</si>
  <si>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</si>
  <si>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</si>
  <si>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</si>
  <si>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</si>
  <si>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</si>
  <si>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</si>
  <si>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</si>
  <si>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</si>
  <si>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</si>
  <si>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</si>
  <si>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</si>
  <si>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</si>
  <si>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</si>
  <si>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</si>
  <si>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</si>
  <si>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</si>
  <si>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</si>
  <si>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</si>
  <si>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</si>
  <si>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</si>
  <si>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</si>
  <si>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</si>
  <si>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</si>
  <si>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</si>
  <si>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</si>
  <si>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</si>
  <si>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</si>
  <si>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</si>
  <si>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</si>
  <si>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</si>
  <si>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</si>
  <si>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</si>
  <si>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</si>
  <si>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</si>
  <si>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</si>
  <si>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</si>
  <si>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</si>
  <si>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</si>
  <si>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</si>
  <si>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</si>
  <si>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</si>
  <si>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</si>
  <si>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</si>
  <si>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</si>
  <si>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</si>
  <si>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</si>
  <si>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</si>
  <si>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</si>
  <si>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</si>
  <si>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</si>
  <si>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</si>
  <si>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</si>
  <si>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</si>
  <si>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</si>
  <si>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</si>
  <si>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</si>
  <si>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</si>
  <si>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</si>
  <si>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</si>
  <si>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</si>
  <si>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</si>
  <si>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</si>
  <si>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</si>
  <si>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</si>
  <si>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</si>
  <si>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</si>
  <si>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</si>
  <si>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</si>
  <si>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</si>
  <si>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</si>
  <si>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</si>
  <si>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</si>
  <si>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</si>
  <si>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</si>
  <si>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</si>
  <si>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</si>
  <si>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</si>
  <si>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</si>
  <si>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</si>
  <si>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</si>
  <si>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</si>
  <si>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</si>
  <si>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</si>
  <si>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</si>
  <si>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</si>
  <si>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</si>
  <si>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</si>
  <si>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</si>
  <si>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</si>
  <si>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</si>
  <si>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</si>
  <si>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</si>
  <si>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</si>
  <si>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</si>
  <si>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</si>
  <si>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</si>
  <si>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</si>
  <si>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</si>
  <si>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</si>
  <si>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</si>
  <si>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</si>
  <si>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</si>
  <si>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</si>
  <si>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</si>
  <si>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</si>
  <si>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</si>
  <si>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</si>
  <si>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</si>
  <si>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</si>
  <si>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</si>
  <si>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</si>
  <si>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</si>
  <si>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</si>
  <si>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</si>
  <si>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</si>
  <si>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</si>
  <si>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</si>
  <si>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</si>
  <si>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</si>
  <si>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</si>
  <si>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</si>
  <si>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</si>
  <si>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</si>
  <si>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</si>
  <si>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</si>
  <si>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</si>
  <si>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</si>
  <si>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</si>
  <si>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</si>
  <si>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</si>
  <si>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</si>
  <si>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</si>
  <si>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</si>
  <si>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</si>
  <si>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</si>
  <si>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</si>
  <si>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</si>
  <si>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</si>
  <si>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</si>
  <si>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</si>
  <si>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</si>
  <si>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</si>
  <si>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</si>
  <si>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</si>
  <si>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</si>
  <si>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</si>
  <si>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</si>
  <si>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</si>
  <si>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</si>
  <si>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</si>
  <si>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</si>
  <si>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</si>
  <si>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</si>
  <si>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</si>
  <si>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</si>
  <si>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</si>
  <si>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</si>
  <si>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</si>
  <si>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</si>
  <si>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</si>
  <si>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</si>
  <si>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</si>
  <si>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</si>
  <si>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</si>
  <si>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</si>
  <si>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</si>
  <si>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</si>
  <si>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</si>
  <si>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</si>
  <si>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</si>
  <si>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</si>
  <si>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</si>
  <si>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</si>
  <si>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</si>
  <si>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</si>
  <si>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</si>
  <si>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</si>
  <si>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</si>
  <si>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</si>
  <si>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</si>
  <si>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</si>
  <si>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</si>
  <si>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</si>
  <si>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</si>
  <si>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</si>
  <si>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</si>
  <si>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</si>
  <si>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</si>
  <si>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</si>
  <si>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</si>
  <si>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</si>
  <si>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</si>
  <si>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</si>
  <si>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</si>
  <si>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</si>
  <si>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</si>
  <si>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</si>
  <si>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</si>
  <si>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</si>
  <si>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</si>
  <si>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</si>
  <si>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</si>
  <si>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</si>
  <si>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</si>
  <si>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</si>
  <si>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</si>
  <si>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</si>
  <si>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</si>
  <si>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</si>
  <si>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</si>
  <si>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</si>
  <si>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</si>
  <si>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</si>
  <si>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</si>
  <si>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</si>
  <si>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</si>
  <si>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</si>
  <si>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</si>
  <si>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</si>
  <si>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</si>
  <si>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</si>
  <si>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</si>
  <si>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</si>
  <si>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</si>
  <si>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</si>
  <si>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</si>
  <si>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</si>
  <si>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</si>
  <si>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</si>
  <si>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</si>
  <si>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</si>
  <si>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</si>
  <si>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</si>
  <si>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</si>
  <si>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</si>
  <si>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</si>
  <si>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</si>
  <si>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</si>
  <si>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</si>
  <si>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</si>
  <si>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</si>
  <si>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</si>
  <si>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</si>
  <si>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</si>
  <si>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</si>
  <si>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</si>
  <si>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</si>
  <si>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</si>
  <si>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</si>
  <si>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</si>
  <si>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</si>
  <si>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</si>
  <si>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</si>
  <si>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</si>
  <si>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</si>
  <si>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</si>
  <si>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</si>
  <si>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</si>
  <si>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</si>
  <si>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</si>
  <si>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</si>
  <si>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</si>
  <si>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</si>
  <si>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</si>
  <si>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</si>
  <si>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</si>
  <si>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</si>
  <si>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</si>
  <si>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</si>
  <si>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</si>
  <si>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</si>
  <si>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</si>
  <si>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</si>
  <si>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</si>
  <si>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</si>
  <si>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</si>
  <si>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</si>
  <si>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</si>
  <si>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</si>
  <si>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</si>
  <si>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</si>
  <si>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</si>
  <si>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</si>
  <si>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</si>
  <si>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</si>
  <si>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</si>
  <si>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</si>
  <si>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</si>
  <si>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</si>
  <si>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</si>
  <si>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</si>
  <si>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</si>
  <si>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</si>
  <si>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</si>
  <si>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</si>
  <si>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</si>
  <si>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</si>
  <si>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</si>
  <si>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</si>
  <si>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</si>
  <si>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</si>
  <si>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</si>
  <si>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</si>
  <si>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</si>
  <si>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</si>
  <si>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</si>
  <si>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</si>
  <si>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</si>
  <si>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</si>
  <si>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</si>
  <si>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</si>
  <si>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</si>
  <si>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</si>
  <si>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</si>
  <si>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</si>
  <si>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</si>
  <si>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</si>
  <si>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</si>
  <si>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</si>
  <si>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</si>
  <si>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</si>
  <si>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</si>
  <si>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</si>
  <si>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</si>
  <si>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</si>
  <si>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</si>
  <si>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</si>
  <si>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</si>
  <si>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</si>
  <si>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</si>
  <si>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</si>
  <si>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</si>
  <si>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</si>
  <si>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</si>
  <si>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</si>
  <si>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</si>
  <si>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</si>
  <si>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</si>
  <si>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</si>
  <si>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</si>
  <si>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</si>
  <si>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</si>
  <si>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</si>
  <si>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</si>
  <si>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</si>
  <si>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</si>
  <si>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</si>
  <si>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</si>
  <si>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</si>
  <si>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</si>
  <si>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</si>
  <si>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</si>
  <si>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</si>
  <si>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</si>
  <si>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</si>
  <si>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</si>
  <si>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</si>
  <si>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</si>
  <si>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</si>
  <si>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</si>
  <si>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</si>
  <si>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</si>
  <si>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</si>
  <si>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</si>
  <si>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</si>
  <si>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</si>
  <si>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</si>
  <si>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</si>
  <si>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</si>
  <si>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</si>
  <si>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</si>
  <si>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</si>
  <si>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</si>
  <si>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</si>
  <si>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</si>
  <si>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</si>
  <si>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</si>
  <si>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</si>
  <si>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</si>
  <si>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</si>
  <si>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</si>
  <si>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</si>
  <si>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</si>
  <si>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</si>
  <si>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</si>
  <si>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</si>
  <si>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</si>
  <si>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</si>
  <si>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</si>
  <si>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</si>
  <si>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</si>
  <si>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</si>
  <si>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</si>
  <si>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</si>
  <si>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</si>
  <si>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</si>
  <si>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 xml:space="preserve">TT-20251001-00712 - Waiting separate TT </t>
  </si>
  <si>
    <t>Tunnel sites and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</si>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</sst>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268.47976574073982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14.858781944443763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5.3388425927550998E-2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45931.428191666666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45931.428191666666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45931.428191666666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45931.428191666666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45931.428191666666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45931.428191666666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45931.428191666666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45931.428191666666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45931.428191666666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45931.428191666666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45931.428191666666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45931.428191666666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45931.428191666666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45931.428191666666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45931.428191666666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45931.428191666666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45931.428191666666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45931.428191666666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45931.428191666666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45931.428191666666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45931.428191666666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45931.428191666666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45931.428191666666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45931.428191666666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45931.428191666666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45931.428191666666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45931.428191666666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45931.428191666666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45931.428191666666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45931.428191666666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45931.428191666666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45931.428191666666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45931.428191666666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45931.428191666666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45931.428191666666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45931.428191666666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45931.428191666666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45931.428191666666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45931.428191666666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45931.428191666666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45931.428191666666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45931.428191666666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45931.428191666666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45931.428191666666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45931.428191666666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45931.428191666666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45931.428191666666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45931.428191666666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45931.428191666666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45931.428191666666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45931.428191666666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45931.428191666666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45931.428191666666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45931.428191666666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45931.428191666666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45931.428191666666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45931.428191666666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45931.428191666666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45931.428191666666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45931.428191666666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45931.428191666666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45931.428191666666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45931.428191666666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45931.428191666666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45931.428191666666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45931.428191666666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45931.428191666666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45931.428191666666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45931.428191666666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45931.428191666666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45931.428191666666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45931.428191666666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45931.428191666666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45931.428191666666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45931.428191666666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45931.428191666666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45931.428191666666</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239.77640925925516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124.70110833333456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106.42835370370449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8.2026245370361721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45931.428191666666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45931.428191666666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45931.428191666666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45931.428191666666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45931.428191666666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45931.428191666666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45931.428191666666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45931.428191666666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45931.428191666666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45931.428191666666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45931.428191666666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2</v>
      </c>
      <c r="D2" s="18" t="s">
        <v>24911</v>
      </c>
      <c r="E2" s="18" t="s">
        <v>38964</v>
      </c>
      <c r="F2" s="22">
        <v>45931.348946759259</v>
      </c>
      <c r="G2" s="21">
        <f t="shared" ref="G2:G3" ca="1" si="0">IFERROR(NOW()-F2,"-")</f>
        <v>7.9244907406973653E-2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45931.428191666666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45931.428191666666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45931.428191666666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45931.428191666666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45931.428191666666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45931.428191666666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45931.428191666666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45931.428191666666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45931.428191666666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45931.428191666666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45931.428191666666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45931.428191666666</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45931.428191666666</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45931.428191666666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45931.428191666666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45931.428191666666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45931.428191666666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45931.428191666666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45931.428191666666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45931.428191666666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45931.428191666666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45931.428191666666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45931.428191666666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45931.428191666666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45931.428191666666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45931.428191666666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45931.428191666666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45931.428191666666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45931.428191666666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45931.428191666666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45931.428191666666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45931.428191666666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45931.428191666666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45931.428191666666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45931.428191666666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45931.428191666666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45931.428191666666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45931.428191666666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45931.428191666666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45931.428191666666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45931.428191666666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45931.428191666666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45931.428191666666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45931.428191666666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45931.428191666666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45931.428191666666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45931.428191666666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45931.428191666666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45931.428191666666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45931.428191666666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45931.428191666666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45931.428191666666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45931.428191666666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45931.428191666666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45931.428191666666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45931.428191666666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45931.428191666666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45931.428191666666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45931.428191666666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45931.428191666666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45931.428191666666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45931.428191666666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45931.428191666666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45931.428191666666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45931.428191666666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45931.428191666666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45931.428191666666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45931.428191666666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45931.428191666666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45931.428191666666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45931.428191666666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45931.428191666666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45931.428191666666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45931.428191666666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45931.428191666666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45931.428191666666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45931.428191666666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45931.428191666666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45931.428191666666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45931.428191666666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45931.428191666666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45931.428191666666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45931.428191666666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45931.428191666666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45931.428191666666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45931.428191666666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45931.428191666666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45931.428191666666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45931.428191666666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45931.428191666666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45931.428191666666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45931.428191666666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45931.428191666666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45931.428191666666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45931.428191666666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45931.428191666666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45931.428191666666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45931.428191666666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45931.428191666666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45931.428191666666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45931.428191666666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45931.428191666666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45931.428191666666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45931.428191666666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45931.428191666666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45931.428191666666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45931.428191666666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45931.428191666666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45931.428191666666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45931.428191666666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45931.428191666666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45931.428191666666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45931.428191666666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45931.428191666666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45931.428191666666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45931.428191666666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45931.428191666666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45931.428191666666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45931.428191666666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45931.428191666666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45931.428191666666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45931.428191666666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45931.428191666666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45931.428191666666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45931.428191666666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45931.428191666666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45931.428191666666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45931.428191666666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45931.428191666666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45931.428191666666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45931.428191666666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45931.428191666666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45931.428191666666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45931.428191666666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45931.428191666666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45931.428191666666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45931.428191666666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45931.428191666666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45931.428191666666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45931.428191666666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45931.428191666666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45931.428191666666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45931.428191666666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45931.428191666666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45931.428191666666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45931.428191666666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45931.428191666666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45931.428191666666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45931.428191666666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45931.428191666666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45931.428191666666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45931.428191666666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45931.428191666666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45931.428191666666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45931.428191666666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45931.428191666666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45931.428191666666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45931.428191666666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45931.428191666666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45931.428191666666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45931.428191666666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45931.428191666666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45931.428191666666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45931.428191666666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45931.428191666666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45931.428191666666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45931.428191666666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45931.428191666666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45931.428191666666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45931.428191666666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45931.428191666666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45931.428191666666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45931.428191666666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45931.428191666666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45931.428191666666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45931.428191666666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45931.428191666666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45931.428191666666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45931.428191666666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45931.428191666666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45931.428191666666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45931.428191666666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45931.428191666666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45931.428191666666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45931.428191666666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45931.428191666666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45931.428191666666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45931.428191666666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45931.428191666666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45931.428191666666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45931.428191666666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45931.428191666666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45931.428191666666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45931.428191666666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45931.428191666666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45931.428191666666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45931.428191666666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45931.428191666666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45931.428191666666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45931.428191666666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45931.428191666666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45931.428191666666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45931.428191666666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45931.428191666666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45931.428191666666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45931.428191666666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45931.428191666666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45931.428191666666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45931.428191666666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45931.428191666666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45931.428191666666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45931.428191666666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45931.428191666666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45931.428191666666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45931.428191666666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45931.428191666666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45931.428191666666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45931.428191666666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45931.428191666666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45931.428191666666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45931.428191666666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45931.428191666666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45931.428191666666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45931.428191666666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45931.428191666666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45931.428191666666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45931.428191666666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45931.428191666666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45931.428191666666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45931.428191666666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45931.428191666666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45931.428191666666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45931.428191666666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45931.428191666666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45931.428191666666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45931.428191666666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45931.428191666666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45931.428191666666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45931.428191666666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45931.428191666666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45931.428191666666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45931.428191666666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45931.428191666666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45931.428191666666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45931.428191666666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45931.428191666666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45931.428191666666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45931.428191666666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45931.428191666666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45931.428191666666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45931.428191666666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45931.428191666666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45931.428191666666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45931.428191666666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45931.428191666666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45931.428191666666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45931.428191666666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45931.428191666666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45931.428191666666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45931.428191666666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45931.428191666666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45931.428191666666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45931.428191666666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45931.428191666666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45931.428191666666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45931.428191666666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45931.428191666666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45931.428191666666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45931.428191666666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45931.428191666666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45931.428191666666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45931.428191666666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45931.428191666666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45931.428191666666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45931.428191666666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45931.428191666666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45931.428191666666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45931.428191666666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45931.428191666666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45931.428191666666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45931.428191666666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45931.428191666666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45931.428191666666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45931.428191666666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45931.428191666666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45931.428191666666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45931.428191666666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45931.428191666666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45931.428191666666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45931.428191666666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45931.428191666666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45931.428191666666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45931.428191666666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45931.428191666666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45931.428191666666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45931.428191666666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45931.428191666666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45931.428191666666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45931.428191666666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45931.428191666666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45931.428191666666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45931.428191666666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45931.428191666666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45931.428191666666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45931.428191666666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45931.428191666666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45931.428191666666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45931.428191666666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45931.428191666666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45931.428191666666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45931.428191666666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45931.428191666666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45931.428191666666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45931.428191666666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45931.428191666666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45931.428191666666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45931.428191666666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45931.428191666666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45931.428191666666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45931.428191666666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45931.428191666666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45931.428191666666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45931.428191666666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45931.428191666666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45931.428191666666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45931.428191666666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45931.428191666666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45931.428191666666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45931.428191666666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45931.428191666666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45931.428191666666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45931.428191666666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45931.428191666666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45931.428191666666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45931.428191666666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45931.428191666666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45931.428191666666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45931.428191666666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45931.428191666666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45931.428191666666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45931.428191666666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45931.428191666666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45931.428191666666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45931.428191666666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45931.428191666666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45931.428191666666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45931.428191666666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45931.428191666666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45931.428191666666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45931.428191666666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45931.428191666666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45931.428191666666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45931.428191666666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45931.428191666666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45931.428191666666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45931.428191666666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45931.428191666666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45931.428191666666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45931.428191666666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45931.428191666666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45931.428191666666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45931.428191666666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45931.428191666666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45931.428191666666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45931.428191666666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45931.428191666666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45931.428191666666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45931.428191666666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45931.428191666666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45931.428191666666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45931.428191666666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45931.428191666666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45931.428191666666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45931.428191666666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45931.428191666666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45931.428191666666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45931.428191666666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45931.428191666666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45931.428191666666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45931.428191666666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45931.428191666666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45931.428191666666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45931.428191666666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45931.428191666666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45931.428191666666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45931.428191666666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45931.428191666666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45931.428191666666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45931.428191666666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45931.428191666666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45931.428191666666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45931.428191666666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45931.428191666666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45931.428191666666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45931.428191666666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45931.428191666666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45931.428191666666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45931.428191666666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45931.428191666666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45931.428191666666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45931.428191666666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45931.428191666666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45931.428191666666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45931.428191666666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45931.428191666666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45931.428191666666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45931.428191666666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45931.428191666666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45931.428191666666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45931.428191666666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45931.428191666666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45931.428191666666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45931.428191666666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45931.428191666666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45931.428191666666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45931.428191666666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45931.428191666666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45931.428191666666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45931.428191666666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45931.428191666666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45931.428191666666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45931.428191666666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45931.428191666666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45931.428191666666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45931.428191666666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45931.428191666666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45931.428191666666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45931.428191666666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45931.428191666666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45931.428191666666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45931.428191666666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45931.428191666666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45931.428191666666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45931.428191666666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45931.428191666666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45931.428191666666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45931.428191666666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45931.428191666666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45931.428191666666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45931.428191666666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45931.428191666666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45931.428191666666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45931.428191666666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45931.428191666666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45931.428191666666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45931.428191666666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45931.428191666666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45931.428191666666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45931.428191666666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45931.428191666666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45931.428191666666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45931.428191666666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45931.428191666666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45931.428191666666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45931.428191666666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45931.428191666666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45931.428191666666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45931.428191666666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45931.428191666666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45931.428191666666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45931.428191666666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45931.428191666666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45931.428191666666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45931.428191666666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45931.428191666666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45931.428191666666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45931.428191666666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45931.428191666666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45931.428191666666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45931.428191666666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45931.428191666666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45931.428191666666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45931.428191666666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45931.428191666666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45931.428191666666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45931.428191666666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45931.428191666666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45931.428191666666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45931.428191666666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45931.428191666666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45931.428191666666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45931.428191666666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45931.428191666666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45931.428191666666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45931.428191666666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45931.428191666666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45931.428191666666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45931.428191666666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45931.428191666666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45931.428191666666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45931.428191666666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45931.428191666666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45931.428191666666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45931.428191666666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45931.428191666666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45931.428191666666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45931.428191666666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45931.428191666666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45931.428191666666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45931.428191666666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45931.428191666666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45931.428191666666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45931.428191666666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45931.428191666666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45931.428191666666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45931.428191666666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45931.428191666666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45931.428191666666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45931.428191666666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45931.428191666666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45931.428191666666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45931.428191666666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45931.428191666666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45931.428191666666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45931.428191666666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45931.428191666666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45931.428191666666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45931.428191666666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45931.428191666666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45931.428191666666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45931.428191666666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45931.428191666666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45931.428191666666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45931.428191666666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45931.428191666666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45931.428191666666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45931.428191666666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45931.428191666666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45931.428191666666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45931.428191666666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45931.428191666666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45931.428191666666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45931.428191666666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45931.428191666666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45931.428191666666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45931.428191666666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45931.428191666666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45931.428191666666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45931.428191666666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45931.428191666666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45931.428191666666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45931.428191666666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45931.428191666666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45931.428191666666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45931.428191666666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45931.428191666666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45931.428191666666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45931.428191666666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45931.428191666666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45931.428191666666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45931.428191666666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45931.428191666666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45931.428191666666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45931.428191666666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45931.428191666666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45931.428191666666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45931.428191666666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45931.428191666666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45931.428191666666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45931.428191666666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45931.428191666666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45931.428191666666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45931.428191666666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45931.428191666666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45931.428191666666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45931.428191666666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45931.428191666666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45931.428191666666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45931.428191666666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45931.428191666666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45931.428191666666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45931.428191666666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45931.428191666666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45931.428191666666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45931.428191666666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45931.428191666666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45931.428191666666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45931.428191666666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45931.428191666666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45931.428191666666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45931.428191666666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45931.428191666666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45931.428191666666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45931.428191666666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45931.428191666666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45931.428191666666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45931.428191666666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45931.428191666666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45931.428191666666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45931.428191666666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45931.428191666666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45931.428191666666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45931.428191666666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45931.428191666666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45931.428191666666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45931.428191666666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45931.428191666666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45931.428191666666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45931.428191666666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45931.428191666666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45931.428191666666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45931.428191666666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45931.428191666666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45931.428191666666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45931.428191666666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45931.428191666666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45931.428191666666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45931.428191666666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45931.428191666666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45931.428191666666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45931.428191666666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45931.428191666666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45931.428191666666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45931.428191666666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45931.428191666666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45931.428191666666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45931.428191666666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45931.428191666666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45931.428191666666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45931.428191666666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45931.428191666666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45931.428191666666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45931.428191666666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45931.428191666666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45931.428191666666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45931.428191666666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45931.428191666666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45931.428191666666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45931.428191666666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45931.428191666666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45931.428191666666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45931.428191666666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45931.428191666666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45931.428191666666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45931.428191666666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45931.428191666666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45931.428191666666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45931.428191666666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45931.428191666666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45931.428191666666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45931.428191666666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45931.428191666666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45931.428191666666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45931.428191666666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45931.428191666666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45931.428191666666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45931.428191666666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45931.428191666666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45931.428191666666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45931.428191666666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45931.428191666666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45931.428191666666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45931.428191666666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45931.428191666666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45931.428191666666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45931.428191666666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45931.428191666666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45931.428191666666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45931.428191666666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45931.428191666666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45931.428191666666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45931.428191666666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45931.428191666666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45931.428191666666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45931.428191666666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45931.428191666666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45931.428191666666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45931.428191666666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45931.428191666666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45931.428191666666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45931.428191666666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45931.428191666666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45931.428191666666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45931.428191666666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45931.428191666666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45931.428191666666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45931.428191666666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45931.428191666666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45931.428191666666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45931.428191666666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45931.428191666666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45931.428191666666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45931.428191666666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45931.428191666666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45931.428191666666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45931.428191666666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45931.428191666666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45931.428191666666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45931.428191666666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45931.428191666666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45931.428191666666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45931.428191666666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45931.428191666666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45931.428191666666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45931.428191666666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45931.428191666666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45931.428191666666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45931.428191666666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45931.428191666666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45931.428191666666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45931.428191666666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45931.428191666666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45931.428191666666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45931.428191666666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45931.428191666666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45931.428191666666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45931.428191666666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45931.428191666666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45931.428191666666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45931.428191666666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45931.428191666666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45931.428191666666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45931.428191666666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45931.428191666666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45931.428191666666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45931.428191666666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45931.428191666666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45931.428191666666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45931.428191666666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45931.428191666666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45931.428191666666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45931.428191666666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45931.428191666666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45931.428191666666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45931.428191666666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45931.428191666666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45931.428191666666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45931.428191666666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45931.428191666666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45931.428191666666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45931.428191666666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45931.428191666666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45931.428191666666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45931.428191666666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45931.428191666666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45931.428191666666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45931.428191666666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45931.428191666666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45931.428191666666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45931.428191666666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45931.428191666666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45931.428191666666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45931.428191666666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45931.428191666666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45931.428191666666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45931.428191666666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45931.428191666666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45931.428191666666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45931.428191666666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45931.428191666666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45931.428191666666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45931.428191666666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45931.428191666666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45931.428191666666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45931.428191666666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45931.428191666666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45931.428191666666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45931.428191666666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45931.428191666666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45931.428191666666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45931.428191666666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45931.428191666666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45931.428191666666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45931.428191666666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45931.428191666666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45931.428191666666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45931.428191666666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45931.428191666666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45931.428191666666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45931.428191666666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45931.428191666666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45931.428191666666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45931.428191666666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45931.428191666666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45931.428191666666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45931.428191666666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45931.428191666666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45931.428191666666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45931.428191666666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45931.428191666666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45931.428191666666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45931.428191666666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45931.428191666666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45931.428191666666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45931.428191666666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45931.428191666666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45931.428191666666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45931.428191666666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45931.428191666666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45931.428191666666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45931.428191666666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45931.428191666666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45931.428191666666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45931.428191666666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45931.428191666666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45931.428191666666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45931.428191666666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45931.428191666666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45931.428191666666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45931.428191666666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45931.428191666666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45931.428191666666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45931.428191666666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45931.428191666666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45931.428191666666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45931.428191666666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45931.428191666666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45931.428191666666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45931.428191666666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45931.428191666666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45931.428191666666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45931.428191666666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45931.428191666666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45931.428191666666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45931.428191666666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45931.428191666666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45931.428191666666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45931.428191666666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45931.428191666666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45931.428191666666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45931.428191666666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45931.428191666666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45931.428191666666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45931.428191666666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45931.428191666666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45931.428191666666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45931.428191666666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45931.428191666666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45931.428191666666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45931.428191666666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45931.428191666666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45931.428191666666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45931.428191666666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45931.428191666666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45931.428191666666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45931.428191666666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45931.428191666666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45931.428191666666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45931.428191666666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45931.428191666666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45931.428191666666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45931.428191666666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45931.428191666666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45931.428191666666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45931.428191666666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45931.428191666666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45931.428191666666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45931.428191666666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45931.428191666666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45931.428191666666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45931.428191666666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45931.428191666666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45931.428191666666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45931.428191666666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45931.428191666666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45931.428191666666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45931.428191666666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45931.428191666666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45931.428191666666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45931.428191666666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45931.428191666666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45931.428191666666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45931.428191666666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45931.428191666666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45931.428191666666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45931.428191666666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45931.428191666666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45931.428191666666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45931.428191666666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45931.428191666666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45931.428191666666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45931.428191666666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45931.428191666666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45931.428191666666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45931.428191666666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45931.428191666666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45931.428191666666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45931.428191666666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45931.428191666666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45931.428191666666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45931.428191666666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45931.428191666666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45931.428191666666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45931.428191666666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45931.428191666666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45931.428191666666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45931.428191666666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45931.428191666666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45931.428191666666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45931.428191666666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45931.428191666666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45931.428191666666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45931.428191666666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45931.428191666666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45931.428191666666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45931.428191666666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45931.428191666666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45931.428191666666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45931.428191666666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45931.428191666666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45931.428191666666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45931.428191666666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45931.428191666666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45931.428191666666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45931.428191666666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45931.428191666666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45931.428191666666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45931.428191666666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45931.428191666666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45931.428191666666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45931.428191666666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45931.428191666666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45931.428191666666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45931.428191666666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45931.428191666666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45931.428191666666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45931.428191666666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45931.428191666666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45931.428191666666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45931.428191666666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45931.428191666666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45931.428191666666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45931.428191666666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45931.428191666666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45931.428191666666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45931.428191666666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45931.428191666666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45931.428191666666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45931.428191666666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45931.428191666666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45931.428191666666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45931.428191666666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45931.428191666666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45931.428191666666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45931.428191666666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45931.428191666666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45931.428191666666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45931.428191666666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45931.428191666666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45931.428191666666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45931.428191666666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45931.428191666666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45931.428191666666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45931.428191666666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45931.428191666666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45931.428191666666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45931.428191666666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45931.428191666666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45931.428191666666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45931.428191666666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45931.428191666666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45931.428191666666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45931.428191666666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45931.428191666666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45931.428191666666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45931.428191666666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45931.428191666666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45931.428191666666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45931.428191666666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45931.428191666666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45931.428191666666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45931.428191666666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45931.428191666666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45931.428191666666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45931.428191666666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45931.428191666666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45931.428191666666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45931.428191666666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45931.428191666666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45931.428191666666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45931.428191666666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45931.428191666666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45931.428191666666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45931.428191666666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45931.428191666666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45931.428191666666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45931.428191666666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45931.428191666666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45931.428191666666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45931.428191666666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45931.428191666666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45931.428191666666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45931.428191666666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45931.428191666666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45931.428191666666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45931.428191666666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45931.428191666666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45931.428191666666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45931.428191666666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45931.428191666666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45931.428191666666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45931.428191666666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45931.428191666666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45931.428191666666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45931.428191666666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45931.428191666666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45931.428191666666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45931.428191666666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45931.428191666666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45931.428191666666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45931.428191666666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45931.428191666666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45931.428191666666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45931.428191666666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45931.428191666666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45931.428191666666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45931.428191666666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45931.428191666666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45931.428191666666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45931.428191666666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45931.428191666666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45931.428191666666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45931.428191666666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45931.428191666666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45931.428191666666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45931.428191666666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45931.428191666666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45931.428191666666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45931.428191666666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45931.428191666666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45931.428191666666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45931.428191666666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45931.428191666666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45931.428191666666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45931.428191666666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45931.428191666666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45931.428191666666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45931.428191666666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45931.428191666666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45931.428191666666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45931.428191666666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45931.428191666666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45931.428191666666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45931.428191666666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45931.428191666666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45931.428191666666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45931.428191666666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45931.428191666666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45931.428191666666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45931.428191666666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45931.428191666666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45931.428191666666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45931.428191666666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45931.428191666666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45931.428191666666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45931.428191666666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45931.428191666666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45931.428191666666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45931.428191666666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45931.428191666666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45931.428191666666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45931.428191666666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45931.428191666666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45931.428191666666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45931.428191666666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45931.428191666666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45931.428191666666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45931.428191666666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45931.428191666666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45931.428191666666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45931.428191666666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45931.428191666666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45931.428191666666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45931.428191666666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45931.428191666666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45931.428191666666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45931.428191666666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45931.428191666666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45931.428191666666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45931.428191666666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45931.428191666666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45931.428191666666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45931.428191666666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45931.428191666666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45931.428191666666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45931.428191666666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45931.428191666666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45931.428191666666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45931.428191666666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45931.428191666666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45931.428191666666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45931.428191666666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45931.428191666666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45931.428191666666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45931.428191666666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45931.428191666666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45931.428191666666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45931.428191666666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45931.428191666666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45931.428191666666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45931.428191666666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45931.428191666666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45931.428191666666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45931.428191666666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45931.428191666666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45931.428191666666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45931.428191666666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45931.428191666666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45931.428191666666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45931.428191666666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45931.428191666666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45931.428191666666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45931.428191666666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45931.428191666666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45931.428191666666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45931.428191666666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45931.428191666666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45931.428191666666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45931.428191666666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45931.428191666666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45931.428191666666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45931.428191666666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45931.428191666666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45931.428191666666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45931.428191666666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45931.428191666666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45931.428191666666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45931.428191666666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45931.428191666666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45931.428191666666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45931.428191666666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45931.428191666666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45931.428191666666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45931.428191666666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45931.428191666666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45931.428191666666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45931.428191666666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45931.428191666666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45931.428191666666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45931.428191666666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45931.428191666666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45931.428191666666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45931.428191666666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45931.428191666666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45931.428191666666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45931.428191666666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45931.428191666666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45931.428191666666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45931.428191666666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45931.428191666666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45931.428191666666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45931.428191666666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45931.428191666666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45931.428191666666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45931.428191666666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45931.428191666666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45931.428191666666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45931.428191666666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45931.428191666666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45931.428191666666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45931.428191666666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45931.428191666666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45931.428191666666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45931.428191666666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45931.428191666666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45931.428191666666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45931.428191666666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45931.428191666666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45931.428191666666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45931.428191666666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45931.428191666666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45931.428191666666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45931.428191666666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45931.428191666666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45931.428191666666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45931.428191666666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45931.428191666666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45931.428191666666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45931.428191666666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45931.428191666666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45931.428191666666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45931.428191666666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45931.428191666666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45931.428191666666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45931.428191666666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45931.428191666666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45931.428191666666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45931.428191666666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45931.428191666666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45931.428191666666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45931.428191666666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45931.428191666666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45931.428191666666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45931.428191666666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45931.428191666666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45931.428191666666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45931.428191666666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45931.428191666666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45931.428191666666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45931.428191666666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45931.428191666666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45931.428191666666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45931.428191666666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45931.428191666666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45931.428191666666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45931.428191666666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45931.428191666666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45931.428191666666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45931.428191666666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45931.428191666666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45931.428191666666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45931.428191666666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45931.428191666666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45931.428191666666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45931.428191666666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45931.428191666666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45931.428191666666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45931.428191666666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45931.428191666666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45931.428191666666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45931.428191666666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45931.428191666666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45931.428191666666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45931.428191666666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45931.428191666666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45931.428191666666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45931.428191666666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45931.428191666666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45931.428191666666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45931.428191666666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45931.428191666666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45931.428191666666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45931.428191666666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45931.428191666666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45931.428191666666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45931.428191666666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45931.428191666666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45931.428191666666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45931.428191666666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45931.428191666666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45931.428191666666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45931.428191666666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45931.428191666666</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227.94747407406976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0.53791388888930669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6.4881481477641501E-2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45931.428191666666</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45931.428191666666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45931.428191666666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45931.428191666666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45931.428191666666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45931.428191666666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45931.428191666666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45931.428191666666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45931.428191666666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45931.428191666666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45931.428191666666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45931.428191666666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45931.428191666666</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45931.428191666666</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45931.428191666666</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45931.428191666666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45931.428191666666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45931.428191666666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45931.428191666666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45931.428191666666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45931.428191666666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45931.428191666666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45931.428191666666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45931.428191666666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45931.428191666666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45931.428191666666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45931.428191666666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45931.428191666666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45931.428191666666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45931.428191666666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45931.428191666666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45931.428191666666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45931.428191666666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45931.428191666666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39.596131481477642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5.2393143518493162</v>
      </c>
      <c r="H3" s="38">
        <v>45926.158159722225</v>
      </c>
      <c r="I3" s="37" t="str">
        <f>IFERROR(VLOOKUP(D3,DB!A:F,6,0),"")</f>
        <v>SCECO</v>
      </c>
      <c r="J3" s="37" t="str">
        <f>IFERROR(VLOOKUP(D3,DB!A:G,7,0),"")</f>
        <v>Good</v>
      </c>
      <c r="K3" s="37" t="s">
        <v>39072</v>
      </c>
      <c r="L3" s="37" t="str">
        <f>IFERROR(VLOOKUP(D3,DB!A:I,9,0),"")</f>
        <v>Latis</v>
      </c>
      <c r="M3" s="139"/>
    </row>
    <row r="4" spans="1:13" ht="30.75">
      <c r="A4" s="37" t="s">
        <v>39073</v>
      </c>
      <c r="B4" s="37" t="str">
        <f>IFERROR(VLOOKUP(D4,DB!A:K,11,0),"")</f>
        <v>R5</v>
      </c>
      <c r="C4" s="37">
        <v>1</v>
      </c>
      <c r="D4" s="37" t="s">
        <v>13008</v>
      </c>
      <c r="E4" s="37" t="s">
        <v>38964</v>
      </c>
      <c r="F4" s="38" t="s">
        <v>24</v>
      </c>
      <c r="G4" s="39" t="str">
        <f ca="1">IFERROR(NOW()-F4,"-")</f>
        <v>-</v>
      </c>
      <c r="H4" s="38">
        <v>45931.366284722222</v>
      </c>
      <c r="I4" s="37" t="str">
        <f>IFERROR(VLOOKUP(D4,DB!A:F,6,0),"")</f>
        <v>SCECO</v>
      </c>
      <c r="J4" s="37" t="str">
        <f>IFERROR(VLOOKUP(D4,DB!A:G,7,0),"")</f>
        <v>No BB Design</v>
      </c>
      <c r="K4" s="37" t="s">
        <v>39074</v>
      </c>
      <c r="L4" s="37" t="str">
        <f>IFERROR(VLOOKUP(D4,DB!A:I,9,0),"")</f>
        <v>Latis</v>
      </c>
      <c r="M4" s="139"/>
    </row>
    <row r="5" spans="1:13" ht="15">
      <c r="A5" s="37"/>
      <c r="B5" s="37" t="str">
        <f>IFERROR(VLOOKUP(D5,DB!A:K,11,0),"")</f>
        <v/>
      </c>
      <c r="C5" s="37"/>
      <c r="D5" s="37"/>
      <c r="E5" s="37"/>
      <c r="F5" s="38"/>
      <c r="G5" s="39">
        <f ca="1">IFERROR(NOW()-F5,"-")</f>
        <v>45931.428191666666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45931.428191666666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45931.428191666666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45931.428191666666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45931.428191666666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45931.428191666666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45931.428191666666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45931.428191666666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45931.428191666666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45931.428191666666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45931.428191666666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45931.428191666666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45931.428191666666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45931.428191666666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45931.428191666666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45931.428191666666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45931.428191666666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45931.428191666666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45931.428191666666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45931.428191666666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45931.428191666666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45931.428191666666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45931.428191666666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45931.428191666666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45931.428191666666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45931.428191666666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45931.428191666666</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45931.428191666666</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45931.428191666666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45931.428191666666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45931.428191666666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45931.428191666666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45931.428191666666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45931.428191666666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45931.428191666666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45931.428191666666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45931.428191666666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45931.428191666666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45931.428191666666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45931.428191666666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45931.428191666666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45931.428191666666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45931.428191666666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45931.428191666666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45931.428191666666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45931.428191666666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45931.428191666666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45931.428191666666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45931.428191666666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45931.428191666666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45931.428191666666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45931.428191666666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45931.428191666666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45931.428191666666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45931.428191666666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45931.428191666666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45931.428191666666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45931.428191666666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45931.428191666666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45931.428191666666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45931.428191666666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45931.428191666666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45931.428191666666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45931.428191666666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45931.428191666666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45931.428191666666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45931.428191666666</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45931.428191666666</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45931.428191666666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45931.428191666666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45931.428191666666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45931.428191666666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45931.428191666666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45931.428191666666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45931.428191666666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45931.428191666666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45931.428191666666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45931.428191666666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45931.428191666666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45931.428191666666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45931.428191666666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45931.428191666666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45931.428191666666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45931.428191666666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45931.428191666666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45931.428191666666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45931.428191666666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45931.428191666666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45931.428191666666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45931.428191666666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45931.428191666666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45931.428191666666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45931.428191666666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45931.428191666666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45931.428191666666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45931.428191666666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45931.428191666666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45931.428191666666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45931.428191666666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45931.428191666666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45931.428191666666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45931.428191666666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45931.428191666666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45931.428191666666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45931.428191666666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45931.428191666666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45931.428191666666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45931.428191666666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45931.428191666666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45931.428191666666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45931.428191666666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45931.428191666666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45931.428191666666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45931.428191666666</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45931.428191666666</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45931.428191666666</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45931.428191666666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45931.428191666666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45931.428191666666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45931.428191666666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45931.428191666666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45931.428191666666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45931.428191666666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45931.428191666666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45931.428191666666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45931.428191666666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45931.428191666666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45931.428191666666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45931.428191666666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45931.428191666666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45931.428191666666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45931.428191666666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45931.428191666666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45931.428191666666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45931.428191666666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45931.428191666666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45931.428191666666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45931.428191666666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45931.428191666666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45931.428191666666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45931.428191666666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45931.428191666666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45931.428191666666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45931.428191666666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45931.428191666666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45931.428191666666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45931.428191666666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45931.428191666666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45931.428191666666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45931.428191666666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45931.428191666666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45931.428191666666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45931.428191666666</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45931.428191666666</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45931.428191666666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45931.428191666666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45931.428191666666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45931.428191666666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45931.428191666666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45931.428191666666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45931.428191666666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45931.428191666666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45931.428191666666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45931.428191666666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45931.428191666666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45931.428191666666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45931.428191666666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45931.428191666666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45931.428191666666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45931.428191666666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45931.428191666666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45931.428191666666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45931.428191666666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45931.428191666666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45931.428191666666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45931.428191666666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45931.428191666666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45931.428191666666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45931.428191666666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45931.428191666666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45931.428191666666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45931.428191666666</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45931.428191666666</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45931.428191666666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45931.428191666666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45931.428191666666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45931.428191666666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45931.428191666666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45931.428191666666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45931.428191666666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45931.428191666666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45931.428191666666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45931.428191666666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45931.428191666666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45931.428191666666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45931.428191666666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45931.428191666666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45931.428191666666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45931.428191666666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45931.428191666666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45931.428191666666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45931.428191666666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45931.428191666666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45931.428191666666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45931.428191666666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45931.428191666666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45931.428191666666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45931.428191666666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45931.428191666666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45931.428191666666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45931.428191666666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45931.428191666666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45931.428191666666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45931.428191666666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45931.428191666666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45931.428191666666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45931.428191666666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45931.428191666666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45931.428191666666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45931.428191666666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45931.428191666666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45931.428191666666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45931.428191666666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45931.428191666666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45931.428191666666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45931.428191666666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45931.428191666666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45931.428191666666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45931.428191666666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45931.428191666666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45931.428191666666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45931.428191666666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45931.428191666666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45931.428191666666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45931.428191666666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45931.428191666666</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45931.428191666666</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39075</v>
      </c>
      <c r="B2" s="75" t="s">
        <v>5398</v>
      </c>
      <c r="C2" s="75">
        <v>1</v>
      </c>
      <c r="D2" s="75" t="s">
        <v>32861</v>
      </c>
      <c r="E2" s="100" t="s">
        <v>39076</v>
      </c>
      <c r="F2" s="88">
        <v>45929.14371527778</v>
      </c>
      <c r="G2" s="89">
        <f ca="1">IFERROR(NOW()-F2,"-")</f>
        <v>2.2844763888861053</v>
      </c>
      <c r="H2" s="102">
        <v>45929.455266203702</v>
      </c>
      <c r="I2" s="75" t="str">
        <f>IFERROR(VLOOKUP(D2,DB!A:F,6,0),"")</f>
        <v>SCECO</v>
      </c>
      <c r="J2" s="119" t="str">
        <f>IFERROR(VLOOKUP(D2,DB!A:G,7,0),"")</f>
        <v>In progress</v>
      </c>
      <c r="K2" s="101" t="s">
        <v>39077</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39078</v>
      </c>
      <c r="B3" s="75" t="s">
        <v>5398</v>
      </c>
      <c r="C3" s="75">
        <v>1</v>
      </c>
      <c r="D3" s="75" t="s">
        <v>34463</v>
      </c>
      <c r="E3" s="100" t="s">
        <v>39076</v>
      </c>
      <c r="F3" s="88">
        <v>45926.772847222222</v>
      </c>
      <c r="G3" s="89">
        <f ca="1">IFERROR(NOW()-F3,"-")</f>
        <v>4.6553444444434717</v>
      </c>
      <c r="H3" s="102">
        <v>45927.449074074073</v>
      </c>
      <c r="I3" s="75" t="str">
        <f>IFERROR(VLOOKUP(D3,DB!A:F,6,0),"")</f>
        <v>SCECO</v>
      </c>
      <c r="J3" s="119" t="str">
        <f>IFERROR(VLOOKUP(D3,DB!A:G,7,0),"")</f>
        <v>Weak</v>
      </c>
      <c r="K3" s="101" t="s">
        <v>39077</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39079</v>
      </c>
      <c r="B4" s="75" t="s">
        <v>5398</v>
      </c>
      <c r="C4" s="75">
        <v>1</v>
      </c>
      <c r="D4" s="75" t="s">
        <v>33408</v>
      </c>
      <c r="E4" s="100" t="s">
        <v>39076</v>
      </c>
      <c r="F4" s="88">
        <v>45927.117546296293</v>
      </c>
      <c r="G4" s="89">
        <f ca="1">IFERROR(NOW()-F4,"-")</f>
        <v>4.3106453703730949</v>
      </c>
      <c r="H4" s="102">
        <v>45926.848171296297</v>
      </c>
      <c r="I4" s="75" t="str">
        <f>IFERROR(VLOOKUP(D4,DB!A:F,6,0),"")</f>
        <v>SCECO</v>
      </c>
      <c r="J4" s="119" t="str">
        <f>IFERROR(VLOOKUP(D4,DB!A:G,7,0),"")</f>
        <v>Dead</v>
      </c>
      <c r="K4" s="101" t="s">
        <v>39077</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45931.428191666666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45931.428191666666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45931.428191666666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45931.428191666666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45931.428191666666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45931.428191666666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45931.428191666666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45931.428191666666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45931.428191666666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45931.428191666666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45931.428191666666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45931.428191666666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45931.428191666666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45931.428191666666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45931.428191666666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45931.428191666666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45931.428191666666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45931.428191666666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45931.428191666666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45931.428191666666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45931.428191666666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45931.428191666666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45931.428191666666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45931.428191666666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45931.428191666666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45931.428191666666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45931.428191666666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45931.428191666666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45931.428191666666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45931.428191666666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45931.428191666666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45931.428191666666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45931.428191666666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45931.428191666666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45931.428191666666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45931.428191666666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45931.428191666666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45931.428191666666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45931.428191666666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45931.428191666666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45931.428191666666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45931.428191666666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45931.428191666666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45931.428191666666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45931.428191666666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45931.428191666666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45931.428191666666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45931.428191666666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45931.428191666666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45931.428191666666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45931.428191666666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45931.428191666666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45931.428191666666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45931.428191666666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45931.428191666666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45931.428191666666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45931.428191666666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45931.428191666666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45931.428191666666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45931.428191666666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45931.428191666666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45931.428191666666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45931.428191666666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45931.428191666666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45931.428191666666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45931.428191666666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45931.428191666666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45931.428191666666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45931.428191666666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45931.428191666666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45931.428191666666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45931.428191666666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45931.428191666666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45931.428191666666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45931.428191666666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45931.428191666666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45931.428191666666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45931.428191666666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45931.428191666666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45931.428191666666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45931.428191666666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45931.428191666666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45931.428191666666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45931.428191666666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45931.428191666666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45931.428191666666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45931.428191666666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45931.428191666666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45931.428191666666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45931.428191666666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45931.428191666666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45931.428191666666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45931.428191666666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45931.428191666666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45931.428191666666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45931.428191666666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45931.428191666666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45931.428191666666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45931.428191666666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45931.428191666666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45931.428191666666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45931.428191666666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45931.428191666666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45931.428191666666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45931.428191666666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45931.428191666666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45931.428191666666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45931.428191666666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45931.428191666666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45931.428191666666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45931.428191666666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45931.428191666666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45931.428191666666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45931.428191666666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45931.428191666666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45931.428191666666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45931.428191666666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45931.428191666666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45931.428191666666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45931.428191666666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45931.428191666666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45931.428191666666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45931.428191666666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45931.428191666666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45931.428191666666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45931.428191666666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45931.428191666666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45931.428191666666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45931.428191666666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45931.428191666666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45931.428191666666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45931.428191666666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45931.428191666666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45931.428191666666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45931.428191666666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45931.428191666666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45931.428191666666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45931.428191666666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45931.428191666666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45931.428191666666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45931.428191666666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45931.428191666666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45931.428191666666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45931.428191666666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45931.428191666666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45931.428191666666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45931.428191666666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45931.428191666666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45931.428191666666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45931.428191666666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45931.428191666666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45931.428191666666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45931.428191666666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45931.428191666666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45931.428191666666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45931.428191666666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45931.428191666666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45931.428191666666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45931.428191666666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45931.428191666666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45931.428191666666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45931.428191666666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45931.428191666666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45931.428191666666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45931.428191666666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45931.428191666666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45931.428191666666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45931.428191666666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45931.428191666666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45931.428191666666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45931.428191666666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45931.428191666666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45931.428191666666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45931.428191666666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45931.428191666666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45931.428191666666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45931.428191666666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45931.428191666666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45931.428191666666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45931.428191666666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45931.428191666666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45931.428191666666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45931.428191666666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45931.428191666666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45931.428191666666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45931.428191666666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45931.428191666666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45931.428191666666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45931.428191666666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45931.428191666666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45931.428191666666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45931.428191666666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45931.428191666666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45931.428191666666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45931.428191666666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45931.428191666666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45931.428191666666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45931.428191666666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45931.428191666666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45931.428191666666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45931.428191666666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45931.428191666666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45931.428191666666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45931.428191666666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45931.428191666666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45931.428191666666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45931.428191666666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45931.428191666666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45931.428191666666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45931.428191666666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45931.428191666666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45931.428191666666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45931.428191666666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45931.428191666666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45931.428191666666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45931.428191666666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45931.428191666666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45931.428191666666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45931.428191666666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45931.428191666666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45931.428191666666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45931.428191666666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45931.428191666666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45931.428191666666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45931.428191666666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45931.428191666666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45931.428191666666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45931.428191666666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45931.428191666666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45931.428191666666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45931.428191666666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45931.428191666666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45931.428191666666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45931.428191666666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45931.428191666666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45931.428191666666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45931.428191666666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45931.428191666666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45931.428191666666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45931.428191666666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45931.428191666666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45931.428191666666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45931.428191666666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45931.428191666666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45931.428191666666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45931.428191666666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45931.428191666666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45931.428191666666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45931.428191666666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45931.428191666666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45931.428191666666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45931.428191666666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45931.428191666666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45931.428191666666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45931.428191666666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45931.428191666666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45931.428191666666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45931.428191666666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45931.428191666666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45931.428191666666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45931.428191666666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45931.428191666666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45931.428191666666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45931.428191666666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45931.428191666666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45931.428191666666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45931.428191666666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45931.428191666666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45931.428191666666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45931.428191666666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45931.428191666666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45931.428191666666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45931.428191666666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45931.428191666666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45931.428191666666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45931.428191666666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45931.428191666666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45931.428191666666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45931.428191666666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45931.428191666666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45931.428191666666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45931.428191666666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45931.428191666666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45931.428191666666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45931.428191666666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45931.428191666666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45931.428191666666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45931.428191666666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45931.428191666666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45931.428191666666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45931.428191666666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45931.428191666666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45931.428191666666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45931.428191666666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45931.428191666666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45931.428191666666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45931.428191666666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45931.428191666666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45931.428191666666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45931.428191666666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45931.428191666666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45931.428191666666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45931.428191666666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45931.428191666666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45931.428191666666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45931.428191666666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45931.428191666666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45931.428191666666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45931.428191666666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45931.428191666666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45931.428191666666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45931.428191666666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45931.428191666666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45931.428191666666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45931.428191666666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45931.428191666666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45931.428191666666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45931.428191666666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45931.428191666666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45931.428191666666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45931.428191666666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45931.428191666666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45931.428191666666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45931.428191666666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45931.428191666666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45931.428191666666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45931.428191666666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45931.428191666666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45931.428191666666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45931.428191666666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45931.428191666666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45931.428191666666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45931.428191666666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45931.428191666666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45931.428191666666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45931.428191666666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45931.428191666666</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