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80" documentId="13_ncr:1_{F6CB121F-512D-4AA6-A0C1-0FB36C537598}" xr6:coauthVersionLast="47" xr6:coauthVersionMax="47" xr10:uidLastSave="{D9264BD0-F8CC-422B-9AE7-E0887965CA6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<sst xmlns="http://schemas.openxmlformats.org/spreadsheetml/2006/main" count="178588" uniqueCount="39079">
  <si>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</si>
  <si>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</si>
  <si>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</si>
  <si>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</si>
  <si>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</si>
  <si>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</si>
  <si>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</si>
  <si>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</si>
  <si>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</si>
  <si>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</si>
  <si>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</si>
  <si>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</si>
  <si>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</si>
  <si>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</si>
  <si>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</si>
  <si>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</si>
  <si>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</si>
  <si>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</si>
  <si>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</si>
  <si>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</si>
  <si>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</si>
  <si>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</si>
  <si>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</si>
  <si>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</si>
  <si>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</si>
  <si>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</si>
  <si>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</si>
  <si>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</si>
  <si>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</si>
  <si>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</si>
  <si>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</si>
  <si>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</si>
  <si>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</si>
  <si>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</si>
  <si>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</si>
  <si>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</si>
  <si>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</si>
  <si>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</si>
  <si>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</si>
  <si>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</si>
  <si>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</si>
  <si>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</si>
  <si>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</si>
  <si>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</si>
  <si>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</si>
  <si>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</si>
  <si>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</si>
  <si>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</si>
  <si>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</si>
  <si>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</si>
  <si>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</si>
  <si>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</si>
  <si>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</si>
  <si>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</si>
  <si>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</si>
  <si>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</si>
  <si>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</si>
  <si>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</si>
  <si>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</si>
  <si>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</si>
  <si>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</si>
  <si>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</si>
  <si>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</si>
  <si>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</si>
  <si>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</si>
  <si>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</si>
  <si>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</si>
  <si>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</si>
  <si>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</si>
  <si>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</si>
  <si>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</si>
  <si>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</si>
  <si>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</si>
  <si>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</si>
  <si>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</si>
  <si>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</si>
  <si>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</si>
  <si>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</si>
  <si>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</si>
  <si>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</si>
  <si>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</si>
  <si>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</si>
  <si>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</si>
  <si>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</si>
  <si>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</si>
  <si>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</si>
  <si>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</si>
  <si>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</si>
  <si>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</si>
  <si>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</si>
  <si>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</si>
  <si>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</si>
  <si>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</si>
  <si>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</si>
  <si>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</si>
  <si>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</si>
  <si>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</si>
  <si>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</si>
  <si>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</si>
  <si>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</si>
  <si>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</si>
  <si>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</si>
  <si>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</si>
  <si>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</si>
  <si>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</si>
  <si>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</si>
  <si>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</si>
  <si>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</si>
  <si>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</si>
  <si>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</si>
  <si>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</si>
  <si>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</si>
  <si>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</si>
  <si>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</si>
  <si>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</si>
  <si>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</si>
  <si>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</si>
  <si>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</si>
  <si>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</si>
  <si>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</si>
  <si>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</si>
  <si>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</si>
  <si>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</si>
  <si>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</si>
  <si>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</si>
  <si>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</si>
  <si>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</si>
  <si>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</si>
  <si>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</si>
  <si>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</si>
  <si>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</si>
  <si>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</si>
  <si>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</si>
  <si>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</si>
  <si>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</si>
  <si>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</si>
  <si>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</si>
  <si>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</si>
  <si>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</si>
  <si>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</si>
  <si>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</si>
  <si>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</si>
  <si>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</si>
  <si>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</si>
  <si>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</si>
  <si>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</si>
  <si>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</si>
  <si>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</si>
  <si>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</si>
  <si>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</si>
  <si>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</si>
  <si>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</si>
  <si>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</si>
  <si>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</si>
  <si>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</si>
  <si>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</si>
  <si>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</si>
  <si>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</si>
  <si>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</si>
  <si>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</si>
  <si>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</si>
  <si>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</si>
  <si>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</si>
  <si>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</si>
  <si>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</si>
  <si>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</si>
  <si>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</si>
  <si>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</si>
  <si>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</si>
  <si>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</si>
  <si>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</si>
  <si>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</si>
  <si>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</si>
  <si>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</si>
  <si>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</si>
  <si>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</si>
  <si>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</si>
  <si>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</si>
  <si>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</si>
  <si>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</si>
  <si>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</si>
  <si>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</si>
  <si>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</si>
  <si>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</si>
  <si>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</si>
  <si>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</si>
  <si>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</si>
  <si>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</si>
  <si>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</si>
  <si>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</si>
  <si>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</si>
  <si>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</si>
  <si>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</si>
  <si>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</si>
  <si>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</si>
  <si>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</si>
  <si>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</si>
  <si>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</si>
  <si>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</si>
  <si>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</si>
  <si>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</si>
  <si>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</si>
  <si>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</si>
  <si>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</si>
  <si>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</si>
  <si>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</si>
  <si>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</si>
  <si>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</si>
  <si>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</si>
  <si>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</si>
  <si>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</si>
  <si>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</si>
  <si>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</si>
  <si>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</si>
  <si>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</si>
  <si>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</si>
  <si>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</si>
  <si>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</si>
  <si>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</si>
  <si>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</si>
  <si>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</si>
  <si>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</si>
  <si>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</si>
  <si>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</si>
  <si>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</si>
  <si>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</si>
  <si>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</si>
  <si>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</si>
  <si>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</si>
  <si>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</si>
  <si>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</si>
  <si>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</si>
  <si>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</si>
  <si>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</si>
  <si>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</si>
  <si>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</si>
  <si>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</si>
  <si>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</si>
  <si>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</si>
  <si>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</si>
  <si>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</si>
  <si>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</si>
  <si>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</si>
  <si>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</si>
  <si>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</si>
  <si>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</si>
  <si>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</si>
  <si>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</si>
  <si>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</si>
  <si>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</si>
  <si>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</si>
  <si>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</si>
  <si>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</si>
  <si>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</si>
  <si>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</si>
  <si>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</si>
  <si>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</si>
  <si>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</si>
  <si>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</si>
  <si>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</si>
  <si>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</si>
  <si>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</si>
  <si>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</si>
  <si>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</si>
  <si>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</si>
  <si>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</si>
  <si>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</si>
  <si>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</si>
  <si>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</si>
  <si>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</si>
  <si>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</si>
  <si>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</si>
  <si>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</si>
  <si>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</si>
  <si>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</si>
  <si>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</si>
  <si>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</si>
  <si>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</si>
  <si>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</si>
  <si>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</si>
  <si>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</si>
  <si>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</si>
  <si>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</si>
  <si>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</si>
  <si>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</si>
  <si>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</si>
  <si>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</si>
  <si>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</si>
  <si>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</si>
  <si>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</si>
  <si>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</si>
  <si>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</si>
  <si>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</si>
  <si>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</si>
  <si>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</si>
  <si>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</si>
  <si>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</si>
  <si>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</si>
  <si>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</si>
  <si>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</si>
  <si>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</si>
  <si>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</si>
  <si>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</si>
  <si>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</si>
  <si>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</si>
  <si>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</si>
  <si>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</si>
  <si>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</si>
  <si>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</si>
  <si>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</si>
  <si>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</si>
  <si>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</si>
  <si>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</si>
  <si>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</si>
  <si>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</si>
  <si>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</si>
  <si>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</si>
  <si>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</si>
  <si>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</si>
  <si>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</si>
  <si>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</si>
  <si>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</si>
  <si>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</si>
  <si>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</si>
  <si>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</si>
  <si>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</si>
  <si>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</si>
  <si>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</si>
  <si>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</si>
  <si>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</si>
  <si>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</si>
  <si>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</si>
  <si>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</si>
  <si>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</si>
  <si>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</si>
  <si>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</si>
  <si>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</si>
  <si>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</si>
  <si>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</si>
  <si>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</si>
  <si>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</si>
  <si>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</si>
  <si>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</si>
  <si>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</si>
  <si>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</si>
  <si>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</si>
  <si>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</si>
  <si>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</si>
  <si>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</si>
  <si>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</si>
  <si>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</si>
  <si>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</si>
  <si>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</si>
  <si>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</si>
  <si>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</si>
  <si>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</si>
  <si>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</si>
  <si>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</si>
  <si>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</si>
  <si>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</si>
  <si>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</si>
  <si>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</si>
  <si>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</si>
  <si>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</si>
  <si>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</si>
  <si>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</si>
  <si>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</si>
  <si>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</si>
  <si>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</si>
  <si>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</si>
  <si>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</si>
  <si>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</si>
  <si>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</si>
  <si>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</si>
  <si>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</si>
  <si>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</si>
  <si>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</si>
  <si>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</si>
  <si>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</si>
  <si>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</si>
  <si>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</si>
  <si>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</si>
  <si>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</si>
  <si>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</si>
  <si>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</si>
  <si>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</si>
  <si>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</si>
  <si>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</si>
  <si>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</si>
  <si>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</si>
  <si>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</si>
  <si>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</si>
  <si>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</si>
  <si>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</si>
  <si>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</si>
  <si>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</si>
  <si>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</si>
  <si>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</si>
  <si>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</si>
  <si>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</si>
  <si>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</si>
  <si>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</si>
  <si>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</si>
  <si>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</si>
  <si>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</si>
  <si>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</si>
  <si>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</si>
  <si>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</si>
  <si>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</si>
  <si>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</si>
  <si>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</si>
  <si>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</si>
  <si>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</si>
  <si>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</si>
  <si>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</si>
  <si>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</si>
  <si>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</si>
  <si>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</si>
  <si>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</si>
  <si>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</si>
  <si>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</si>
  <si>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</si>
  <si>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</si>
  <si>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</si>
  <si>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</si>
  <si>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</si>
  <si>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</si>
  <si>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</si>
  <si>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</si>
  <si>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</si>
  <si>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</si>
  <si>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</si>
  <si>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</si>
  <si>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</si>
  <si>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</si>
  <si>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</si>
  <si>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</si>
  <si>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</si>
  <si>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</si>
  <si>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</si>
  <si>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</si>
  <si>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</si>
  <si>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</si>
  <si>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</si>
  <si>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</si>
  <si>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</si>
  <si>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</si>
  <si>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</si>
  <si>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</si>
  <si>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</si>
  <si>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</si>
  <si>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</si>
  <si>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</si>
  <si>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</si>
  <si>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</si>
  <si>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</si>
  <si>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</si>
  <si>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</si>
  <si>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</si>
  <si>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</si>
  <si>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</si>
  <si>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</si>
  <si>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</si>
  <si>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</si>
  <si>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</si>
  <si>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</si>
  <si>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</si>
  <si>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</si>
  <si>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</si>
  <si>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</si>
  <si>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</si>
  <si>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</si>
  <si>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</si>
  <si>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</si>
  <si>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</si>
  <si>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</si>
  <si>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</si>
  <si>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</si>
  <si>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</si>
  <si>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</si>
  <si>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</si>
  <si>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</si>
  <si>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</si>
  <si>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</si>
  <si>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</si>
  <si>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</si>
  <si>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</si>
  <si>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</si>
  <si>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</si>
  <si>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</si>
  <si>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</si>
  <si>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</si>
  <si>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</si>
  <si>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</si>
  <si>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</si>
  <si>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</si>
  <si>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</si>
  <si>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</si>
  <si>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</si>
  <si>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</si>
  <si>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</si>
  <si>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</si>
  <si>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</si>
  <si>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</si>
  <si>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</si>
  <si>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</si>
  <si>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</si>
  <si>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</si>
  <si>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</si>
  <si>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</si>
  <si>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</si>
  <si>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</si>
  <si>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</si>
  <si>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</si>
  <si>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</si>
  <si>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</si>
  <si>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</si>
  <si>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</si>
  <si>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</si>
  <si>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</si>
  <si>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</si>
  <si>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</si>
  <si>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</si>
  <si>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</si>
  <si>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</si>
  <si>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</si>
  <si>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</si>
  <si>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</si>
  <si>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</si>
  <si>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</si>
  <si>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</si>
  <si>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</si>
  <si>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</si>
  <si>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</si>
  <si>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</si>
  <si>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</si>
  <si>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</si>
  <si>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</si>
  <si>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</si>
  <si>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</si>
  <si>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</si>
  <si>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</si>
  <si>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</si>
  <si>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</si>
  <si>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</si>
  <si>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</si>
  <si>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</si>
  <si>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</si>
  <si>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</si>
  <si>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</si>
  <si>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</si>
  <si>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</si>
  <si>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</si>
  <si>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</si>
  <si>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</si>
  <si>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</si>
  <si>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</si>
  <si>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</si>
  <si>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</si>
  <si>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</si>
  <si>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</si>
  <si>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</si>
  <si>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</si>
  <si>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</si>
  <si>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</si>
  <si>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</si>
  <si>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</si>
  <si>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</si>
  <si>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</si>
  <si>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</si>
  <si>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</si>
  <si>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</si>
  <si>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</si>
  <si>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</si>
  <si>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</si>
  <si>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</si>
  <si>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</si>
  <si>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</si>
  <si>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</si>
  <si>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</si>
  <si>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</si>
  <si>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</si>
  <si>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</si>
  <si>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</si>
  <si>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</si>
  <si>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</si>
  <si>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</si>
  <si>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</si>
  <si>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</si>
  <si>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</si>
  <si>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</si>
  <si>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</si>
  <si>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</si>
  <si>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</si>
  <si>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</si>
  <si>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</si>
  <si>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</si>
  <si>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</si>
  <si>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</si>
  <si>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</si>
  <si>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</si>
  <si>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</si>
  <si>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</si>
  <si>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</si>
  <si>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</si>
  <si>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</si>
  <si>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</si>
  <si>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</si>
  <si>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</si>
  <si>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</si>
  <si>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</si>
  <si>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</si>
  <si>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</si>
  <si>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</si>
  <si>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</si>
  <si>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</si>
  <si>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</si>
  <si>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</si>
  <si>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</si>
  <si>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</si>
  <si>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</si>
  <si>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</si>
  <si>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</si>
  <si>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</si>
  <si>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</si>
  <si>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</si>
  <si>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</si>
  <si>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</si>
  <si>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</si>
  <si>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</si>
  <si>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</si>
  <si>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</si>
  <si>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</si>
  <si>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</si>
  <si>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</si>
  <si>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</si>
  <si>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</si>
  <si>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</si>
  <si>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</si>
  <si>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</si>
  <si>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</si>
  <si>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</si>
  <si>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</si>
  <si>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</si>
  <si>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</si>
  <si>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</si>
  <si>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</si>
  <si>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</si>
  <si>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</si>
  <si>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</si>
  <si>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</si>
  <si>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</si>
  <si>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</si>
  <si>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</si>
  <si>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</si>
  <si>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</si>
  <si>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</si>
  <si>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</si>
  <si>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</si>
  <si>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</si>
  <si>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</si>
  <si>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</si>
  <si>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</si>
  <si>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</si>
  <si>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</si>
  <si>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</si>
  <si>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</si>
  <si>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</si>
  <si>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</si>
  <si>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</si>
  <si>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</si>
  <si>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</si>
  <si>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</si>
  <si>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</si>
  <si>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</si>
  <si>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</si>
  <si>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</si>
  <si>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</si>
  <si>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</si>
  <si>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</si>
  <si>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</si>
  <si>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</si>
  <si>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</si>
  <si>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</si>
  <si>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</si>
  <si>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</si>
  <si>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</si>
  <si>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</si>
  <si>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</si>
  <si>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</si>
  <si>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</si>
  <si>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</si>
  <si>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</si>
  <si>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</si>
  <si>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</si>
  <si>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</si>
  <si>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</si>
  <si>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</si>
  <si>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</si>
  <si>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</si>
  <si>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</si>
  <si>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</si>
  <si>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</si>
  <si>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</si>
  <si>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</si>
  <si>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</si>
  <si>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</si>
  <si>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</si>
  <si>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</si>
  <si>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</si>
  <si>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</si>
  <si>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</si>
  <si>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</si>
  <si>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</si>
  <si>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</si>
  <si>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</si>
  <si>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</si>
  <si>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</si>
  <si>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</si>
  <si>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</si>
  <si>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</si>
  <si>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</si>
  <si>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</si>
  <si>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</si>
  <si>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</si>
  <si>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</si>
  <si>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</si>
  <si>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</si>
  <si>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</si>
  <si>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</si>
  <si>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</si>
  <si>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</si>
  <si>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</si>
  <si>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</si>
  <si>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</si>
  <si>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</si>
  <si>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</si>
  <si>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</si>
  <si>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</si>
  <si>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</si>
  <si>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</si>
  <si>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</si>
  <si>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</si>
  <si>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</si>
  <si>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</si>
  <si>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</si>
  <si>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</si>
  <si>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</si>
  <si>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</si>
  <si>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</si>
  <si>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</si>
  <si>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</si>
  <si>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</si>
  <si>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</si>
  <si>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</si>
  <si>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</si>
  <si>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</si>
  <si>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</si>
  <si>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</si>
  <si>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</si>
  <si>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</si>
  <si>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</si>
  <si>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</si>
  <si>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</si>
  <si>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</si>
  <si>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</si>
  <si>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</si>
  <si>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</si>
  <si>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</si>
  <si>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</si>
  <si>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</si>
  <si>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</si>
  <si>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</si>
  <si>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</si>
  <si>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</si>
  <si>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</si>
  <si>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</si>
  <si>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</si>
  <si>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</si>
  <si>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</si>
  <si>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</si>
  <si>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</si>
  <si>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</si>
  <si>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</si>
  <si>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</si>
  <si>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</si>
  <si>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</si>
  <si>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</si>
  <si>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</si>
  <si>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</si>
  <si>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</si>
  <si>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</si>
  <si>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</si>
  <si>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</si>
  <si>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</si>
  <si>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</si>
  <si>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</si>
  <si>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</si>
  <si>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</si>
  <si>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</si>
  <si>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</si>
  <si>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</si>
  <si>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</si>
  <si>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</si>
  <si>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</si>
  <si>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</si>
  <si>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</si>
  <si>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</si>
  <si>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</si>
  <si>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</si>
  <si>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</si>
  <si>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</si>
  <si>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</si>
  <si>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</si>
  <si>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</si>
  <si>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</si>
  <si>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</si>
  <si>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</si>
  <si>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</si>
  <si>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</si>
  <si>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</si>
  <si>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</si>
  <si>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</si>
  <si>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</si>
  <si>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</si>
  <si>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</si>
  <si>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</si>
  <si>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</si>
  <si>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</si>
  <si>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</si>
  <si>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</si>
  <si>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</si>
  <si>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</si>
  <si>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</si>
  <si>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</si>
  <si>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</si>
  <si>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</si>
  <si>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</si>
  <si>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</si>
  <si>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</si>
  <si>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</si>
  <si>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</si>
  <si>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</si>
  <si>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</si>
  <si>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</si>
  <si>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</si>
  <si>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</si>
  <si>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</si>
  <si>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</si>
  <si>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</si>
  <si>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</si>
  <si>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</si>
  <si>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</si>
  <si>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</si>
  <si>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</si>
  <si>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</si>
  <si>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</si>
  <si>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</si>
  <si>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</si>
  <si>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</si>
  <si>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</si>
  <si>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</si>
  <si>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</si>
  <si>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</si>
  <si>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</si>
  <si>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</si>
  <si>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</si>
  <si>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</si>
  <si>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</si>
  <si>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</si>
  <si>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</si>
  <si>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</si>
  <si>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</si>
  <si>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</si>
  <si>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</si>
  <si>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</si>
  <si>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</si>
  <si>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</si>
  <si>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</si>
  <si>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</si>
  <si>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</si>
  <si>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</si>
  <si>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</si>
  <si>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</si>
  <si>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</si>
  <si>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</si>
  <si>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</si>
  <si>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</si>
  <si>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</si>
  <si>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</si>
  <si>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</si>
  <si>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</si>
  <si>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</si>
  <si>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</si>
  <si>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</si>
  <si>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</si>
  <si>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</si>
  <si>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</si>
  <si>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</si>
  <si>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</si>
  <si>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</si>
  <si>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</si>
  <si>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</si>
  <si>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</si>
  <si>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</si>
  <si>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</si>
  <si>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</si>
  <si>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</si>
  <si>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</si>
  <si>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</si>
  <si>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</si>
  <si>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</si>
  <si>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</si>
  <si>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</si>
  <si>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</si>
  <si>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</si>
  <si>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</si>
  <si>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</si>
  <si>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</si>
  <si>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</si>
  <si>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</si>
  <si>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</si>
  <si>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</si>
  <si>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</si>
  <si>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</si>
  <si>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</si>
  <si>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</si>
  <si>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</si>
  <si>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</si>
  <si>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</si>
  <si>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</si>
  <si>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</si>
  <si>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</si>
  <si>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</si>
  <si>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</si>
  <si>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</si>
  <si>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</si>
  <si>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</si>
  <si>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</si>
  <si>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</si>
  <si>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</si>
  <si>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</si>
  <si>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</si>
  <si>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</si>
  <si>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</si>
  <si>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</si>
  <si>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</si>
  <si>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</si>
  <si>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</si>
  <si>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</si>
  <si>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</si>
  <si>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</si>
  <si>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</si>
  <si>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</si>
  <si>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</si>
  <si>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</si>
  <si>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</si>
  <si>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</si>
  <si>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</si>
  <si>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</si>
  <si>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</si>
  <si>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</si>
  <si>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</si>
  <si>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</si>
  <si>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</si>
  <si>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</si>
  <si>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</si>
  <si>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</si>
  <si>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</si>
  <si>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</si>
  <si>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</si>
  <si>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</si>
  <si>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</si>
  <si>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</si>
  <si>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</si>
  <si>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</si>
  <si>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</si>
  <si>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</si>
  <si>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</si>
  <si>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</si>
  <si>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</si>
  <si>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</si>
  <si>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</si>
  <si>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</si>
  <si>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</si>
  <si>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</si>
  <si>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</si>
  <si>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</si>
  <si>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</si>
  <si>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</si>
  <si>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</si>
  <si>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</si>
  <si>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</si>
  <si>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</si>
  <si>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</si>
  <si>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</si>
  <si>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</si>
  <si>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</si>
  <si>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</si>
  <si>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</si>
  <si>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</si>
  <si>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</si>
  <si>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</si>
  <si>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</si>
  <si>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</si>
  <si>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</si>
  <si>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</si>
  <si>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</si>
  <si>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</si>
  <si>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</si>
  <si>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</si>
  <si>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</si>
  <si>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</si>
  <si>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</si>
  <si>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</si>
  <si>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</si>
  <si>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</si>
  <si>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</si>
  <si>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</si>
  <si>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</si>
  <si>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</si>
  <si>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</si>
  <si>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</si>
  <si>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</si>
  <si>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</si>
  <si>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</si>
  <si>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</si>
  <si>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</si>
  <si>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</si>
  <si>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</si>
  <si>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</si>
  <si>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</si>
  <si>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</si>
  <si>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</si>
  <si>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</si>
  <si>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</si>
  <si>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</si>
  <si>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</si>
  <si>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</si>
  <si>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</si>
  <si>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</si>
  <si>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</si>
  <si>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</si>
  <si>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</si>
  <si>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</si>
  <si>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</si>
  <si>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</si>
  <si>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</si>
  <si>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</si>
  <si>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</si>
  <si>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</si>
  <si>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</si>
  <si>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</si>
  <si>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</si>
  <si>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</si>
  <si>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</si>
  <si>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</si>
  <si>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</si>
  <si>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</si>
  <si>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</si>
  <si>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</si>
  <si>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</si>
  <si>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</si>
  <si>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</si>
  <si>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</si>
  <si>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</si>
  <si>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</si>
  <si>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</si>
  <si>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</si>
  <si>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</si>
  <si>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</si>
  <si>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</si>
  <si>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</si>
  <si>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</si>
  <si>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</si>
  <si>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</si>
  <si>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</si>
  <si>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</si>
  <si>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</si>
  <si>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</si>
  <si>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</si>
  <si>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</si>
  <si>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</si>
  <si>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</si>
  <si>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</si>
  <si>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</si>
  <si>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</si>
  <si>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</si>
  <si>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</si>
  <si>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</si>
  <si>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</si>
  <si>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</si>
  <si>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</si>
  <si>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</si>
  <si>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</si>
  <si>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</si>
  <si>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</si>
  <si>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</si>
  <si>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</si>
  <si>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</si>
  <si>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</si>
  <si>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</si>
  <si>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</si>
  <si>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</si>
  <si>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</si>
  <si>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</si>
  <si>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</si>
  <si>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</si>
  <si>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</si>
  <si>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</si>
  <si>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</si>
  <si>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</si>
  <si>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</si>
  <si>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</si>
  <si>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</si>
  <si>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</si>
  <si>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</si>
  <si>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</si>
  <si>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</si>
  <si>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</si>
  <si>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</si>
  <si>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</si>
  <si>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</si>
  <si>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</si>
  <si>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</si>
  <si>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</si>
  <si>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</si>
  <si>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</si>
  <si>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</si>
  <si>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</si>
  <si>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</si>
  <si>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</si>
  <si>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</si>
  <si>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</si>
  <si>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</si>
  <si>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</si>
  <si>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</si>
  <si>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</si>
  <si>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</si>
  <si>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</si>
  <si>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</si>
  <si>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</si>
  <si>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</si>
  <si>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</si>
  <si>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</si>
  <si>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</si>
  <si>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</si>
  <si>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</si>
  <si>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</si>
  <si>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</si>
  <si>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</si>
  <si>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</si>
  <si>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</si>
  <si>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</si>
  <si>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</si>
  <si>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</si>
  <si>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</si>
  <si>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</si>
  <si>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</si>
  <si>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</si>
  <si>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</si>
  <si>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</si>
  <si>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</si>
  <si>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</si>
  <si>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</si>
  <si>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</si>
  <si>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</si>
  <si>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</si>
  <si>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</si>
  <si>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</si>
  <si>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</si>
  <si>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</si>
  <si>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</si>
  <si>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</si>
  <si>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</si>
  <si>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</si>
  <si>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</si>
  <si>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</si>
  <si>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</si>
  <si>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</si>
  <si>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</si>
  <si>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</si>
  <si>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</si>
  <si>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</si>
  <si>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</si>
  <si>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</si>
  <si>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</si>
  <si>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</si>
  <si>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</si>
  <si>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</si>
  <si>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</si>
  <si>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</si>
  <si>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</si>
  <si>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</si>
  <si>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</si>
  <si>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</si>
  <si>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</si>
  <si>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</si>
  <si>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</si>
  <si>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</si>
  <si>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</si>
  <si>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</si>
  <si>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</si>
  <si>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</si>
  <si>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</si>
  <si>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</si>
  <si>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</si>
  <si>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</si>
  <si>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</si>
  <si>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</si>
  <si>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</si>
  <si>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</si>
  <si>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</si>
  <si>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</si>
  <si>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</si>
  <si>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</si>
  <si>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</si>
  <si>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</si>
  <si>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</si>
  <si>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</si>
  <si>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</si>
  <si>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</si>
  <si>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</si>
  <si>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</si>
  <si>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</si>
  <si>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</si>
  <si>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</si>
  <si>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</si>
  <si>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</si>
  <si>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</si>
  <si>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</si>
  <si>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</si>
  <si>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</si>
  <si>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</si>
  <si>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</si>
  <si>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</si>
  <si>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</si>
  <si>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</si>
  <si>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</si>
  <si>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</si>
  <si>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</si>
  <si>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</si>
  <si>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</si>
  <si>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</si>
  <si>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</si>
  <si>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</si>
  <si>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</si>
  <si>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</si>
  <si>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</si>
  <si>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</si>
  <si>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</si>
  <si>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</si>
  <si>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</si>
  <si>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</si>
  <si>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</si>
  <si>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</si>
  <si>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</si>
  <si>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</si>
  <si>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</si>
  <si>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</si>
  <si>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</si>
  <si>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</si>
  <si>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</si>
  <si>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</si>
  <si>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</si>
  <si>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</si>
  <si>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</si>
  <si>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</si>
  <si>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</si>
  <si>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</si>
  <si>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</si>
  <si>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</si>
  <si>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</si>
  <si>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</si>
  <si>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</si>
  <si>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</si>
  <si>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</si>
  <si>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</si>
  <si>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</si>
  <si>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</si>
  <si>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</si>
  <si>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</si>
  <si>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</si>
  <si>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</si>
  <si>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</si>
  <si>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</si>
  <si>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</si>
  <si>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</si>
  <si>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</si>
  <si>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</si>
  <si>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</si>
  <si>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</si>
  <si>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</si>
  <si>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</si>
  <si>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</si>
  <si>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</si>
  <si>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</si>
  <si>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</si>
  <si>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</si>
  <si>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</si>
  <si>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</si>
  <si>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</si>
  <si>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</si>
  <si>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</si>
  <si>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</si>
  <si>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</si>
  <si>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</si>
  <si>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</si>
  <si>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</si>
  <si>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</si>
  <si>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</si>
  <si>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</si>
  <si>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</si>
  <si>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</si>
  <si>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</si>
  <si>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</si>
  <si>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</si>
  <si>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</si>
  <si>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</si>
  <si>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</si>
  <si>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</si>
  <si>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</si>
  <si>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</si>
  <si>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</si>
  <si>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</si>
  <si>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</si>
  <si>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</si>
  <si>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</si>
  <si>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</si>
  <si>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</si>
  <si>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</si>
  <si>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</si>
  <si>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</si>
  <si>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</si>
  <si>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</si>
  <si>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</si>
  <si>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</si>
  <si>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</si>
  <si>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</si>
  <si>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</si>
  <si>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</si>
  <si>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</si>
  <si>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</si>
  <si>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</si>
  <si>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</si>
  <si>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</si>
  <si>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</si>
  <si>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</si>
  <si>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</si>
  <si>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</si>
  <si>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</si>
  <si>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</si>
  <si>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</si>
  <si>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</si>
  <si>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</si>
  <si>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</si>
  <si>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</si>
  <si>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</si>
  <si>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</si>
  <si>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</si>
  <si>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</si>
  <si>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</si>
  <si>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</si>
  <si>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</si>
  <si>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</si>
  <si>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</si>
  <si>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</si>
  <si>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</si>
  <si>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</si>
  <si>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</si>
  <si>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</si>
  <si>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</si>
  <si>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</si>
  <si>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</si>
  <si>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</si>
  <si>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</si>
  <si>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</si>
  <si>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</si>
  <si>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</si>
  <si>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</si>
  <si>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</si>
  <si>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</si>
  <si>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</si>
  <si>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</si>
  <si>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</si>
  <si>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</si>
  <si>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</si>
  <si>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</si>
  <si>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</si>
  <si>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</si>
  <si>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</si>
  <si>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</si>
  <si>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</si>
  <si>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</si>
  <si>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</si>
  <si>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</si>
  <si>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</si>
  <si>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</si>
  <si>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</si>
  <si>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</si>
  <si>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</si>
  <si>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</si>
  <si>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</si>
  <si>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</si>
  <si>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</si>
  <si>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</si>
  <si>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</si>
  <si>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</si>
  <si>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</si>
  <si>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</si>
  <si>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</si>
  <si>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</si>
  <si>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</si>
  <si>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</si>
  <si>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</si>
  <si>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</si>
  <si>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</si>
  <si>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</si>
  <si>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</si>
  <si>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</si>
  <si>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</si>
  <si>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</si>
  <si>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</si>
  <si>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</si>
  <si>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</si>
  <si>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</si>
  <si>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</si>
  <si>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</si>
  <si>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</si>
  <si>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</si>
  <si>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</si>
  <si>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</si>
  <si>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</si>
  <si>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</si>
  <si>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</si>
  <si>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</si>
  <si>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</si>
  <si>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</si>
  <si>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</si>
  <si>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</si>
  <si>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</si>
  <si>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</si>
  <si>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</si>
  <si>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</si>
  <si>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</si>
  <si>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</si>
  <si>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</si>
  <si>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</si>
  <si>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</si>
  <si>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</si>
  <si>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</si>
  <si>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</si>
  <si>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</si>
  <si>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</si>
  <si>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</si>
  <si>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</si>
  <si>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</si>
  <si>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</si>
  <si>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</si>
  <si>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</si>
  <si>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</si>
  <si>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</si>
  <si>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</si>
  <si>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</si>
  <si>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</si>
  <si>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</si>
  <si>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</si>
  <si>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</si>
  <si>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</si>
  <si>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</si>
  <si>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</si>
  <si>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</si>
  <si>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</si>
  <si>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</si>
  <si>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</si>
  <si>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</si>
  <si>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</si>
  <si>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</si>
  <si>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</si>
  <si>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</si>
  <si>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</si>
  <si>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</si>
  <si>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</si>
  <si>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</si>
  <si>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</si>
  <si>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</si>
  <si>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</si>
  <si>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</si>
  <si>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</si>
  <si>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</si>
  <si>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</si>
  <si>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</si>
  <si>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</si>
  <si>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</si>
  <si>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</si>
  <si>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</si>
  <si>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</si>
  <si>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</si>
  <si>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</si>
  <si>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</si>
  <si>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</si>
  <si>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</si>
  <si>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</si>
  <si>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</si>
  <si>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</si>
  <si>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</si>
  <si>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</si>
  <si>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</si>
  <si>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</si>
  <si>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</si>
  <si>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</si>
  <si>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</si>
  <si>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</si>
  <si>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</si>
  <si>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</si>
  <si>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</si>
  <si>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</si>
  <si>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</si>
  <si>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</si>
  <si>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</si>
  <si>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</si>
  <si>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</si>
  <si>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</si>
  <si>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</si>
  <si>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</si>
  <si>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</si>
  <si>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</si>
  <si>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</si>
  <si>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</si>
  <si>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</si>
  <si>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</si>
  <si>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</si>
  <si>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</si>
  <si>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</si>
  <si>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</si>
  <si>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</si>
  <si>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</si>
  <si>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</si>
  <si>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</si>
  <si>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</si>
  <si>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</si>
  <si>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</si>
  <si>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</si>
  <si>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</si>
  <si>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</si>
  <si>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</si>
  <si>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</si>
  <si>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</si>
  <si>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</si>
  <si>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</si>
  <si>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</si>
  <si>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</si>
  <si>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</si>
  <si>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</si>
  <si>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</si>
  <si>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</si>
  <si>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</si>
  <si>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</si>
  <si>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</si>
  <si>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</si>
  <si>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</si>
  <si>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</si>
  <si>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</si>
  <si>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</si>
  <si>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</si>
  <si>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</si>
  <si>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</si>
  <si>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</si>
  <si>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</si>
  <si>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</si>
  <si>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</si>
  <si>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</si>
  <si>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</si>
  <si>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</si>
  <si>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</si>
  <si>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</si>
  <si>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</si>
  <si>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</si>
  <si>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</si>
  <si>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</si>
  <si>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</si>
  <si>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</si>
  <si>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</si>
  <si>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</si>
  <si>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</si>
  <si>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</si>
  <si>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</si>
  <si>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</si>
  <si>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</si>
  <si>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</si>
  <si>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</si>
  <si>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</si>
  <si>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</si>
  <si>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</si>
  <si>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</si>
  <si>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</si>
  <si>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</si>
  <si>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</si>
  <si>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</si>
  <si>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</si>
  <si>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</si>
  <si>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</si>
  <si>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</si>
  <si>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</si>
  <si>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</si>
  <si>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</si>
  <si>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</si>
  <si>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</si>
  <si>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</si>
  <si>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</si>
  <si>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</si>
  <si>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</si>
  <si>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</si>
  <si>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</si>
  <si>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</si>
  <si>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</si>
  <si>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</si>
  <si>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</si>
  <si>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</si>
  <si>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</si>
  <si>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</si>
  <si>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</si>
  <si>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</si>
  <si>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</si>
  <si>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</si>
  <si>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</si>
  <si>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</si>
  <si>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</si>
  <si>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</si>
  <si>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</si>
  <si>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</si>
  <si>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</si>
  <si>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</si>
  <si>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</si>
  <si>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</si>
  <si>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</si>
  <si>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</si>
  <si>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</si>
  <si>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</si>
  <si>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</si>
  <si>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</si>
  <si>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</si>
  <si>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</si>
  <si>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</si>
  <si>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</si>
  <si>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</si>
  <si>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</si>
  <si>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</si>
  <si>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</si>
  <si>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</si>
  <si>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</si>
  <si>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</si>
  <si>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</si>
  <si>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</si>
  <si>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</si>
  <si>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</si>
  <si>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</si>
  <si>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</si>
  <si>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</si>
  <si>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</si>
  <si>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</si>
  <si>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</si>
  <si>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</si>
  <si>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</si>
  <si>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</si>
  <si>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</si>
  <si>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</si>
  <si>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</si>
  <si>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</si>
  <si>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</si>
  <si>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</si>
  <si>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</si>
  <si>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</si>
  <si>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</si>
  <si>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</si>
  <si>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</si>
  <si>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</si>
  <si>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</si>
  <si>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</si>
  <si>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</si>
  <si>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</si>
  <si>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</si>
  <si>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</si>
  <si>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</si>
  <si>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</si>
  <si>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</si>
  <si>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</si>
  <si>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</si>
  <si>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</si>
  <si>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</si>
  <si>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</si>
  <si>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</si>
  <si>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</si>
  <si>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</si>
  <si>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</si>
  <si>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</si>
  <si>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</si>
  <si>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</si>
  <si>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</si>
  <si>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</si>
  <si>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</si>
  <si>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</si>
  <si>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</si>
  <si>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</si>
  <si>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</si>
  <si>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</si>
  <si>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</si>
  <si>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</si>
  <si>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</si>
  <si>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</si>
  <si>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</si>
  <si>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</si>
  <si>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</si>
  <si>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</si>
  <si>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</si>
  <si>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</si>
  <si>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</si>
  <si>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</si>
  <si>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</si>
  <si>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</si>
  <si>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</si>
  <si>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</si>
  <si>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</si>
  <si>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</si>
  <si>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</si>
  <si>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</si>
  <si>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</si>
  <si>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</si>
  <si>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</si>
  <si>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</si>
  <si>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</si>
  <si>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</si>
  <si>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</si>
  <si>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</si>
  <si>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</si>
  <si>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</si>
  <si>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</si>
  <si>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</si>
  <si>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</si>
  <si>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</si>
  <si>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</si>
  <si>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</si>
  <si>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</si>
  <si>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</si>
  <si>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</si>
  <si>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</si>
  <si>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</si>
  <si>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</si>
  <si>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</si>
  <si>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</si>
  <si>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</si>
  <si>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</si>
  <si>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</si>
  <si>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</si>
  <si>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</si>
  <si>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</si>
  <si>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</si>
  <si>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</si>
  <si>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</si>
  <si>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</si>
  <si>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</si>
  <si>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</si>
  <si>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</si>
  <si>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</si>
  <si>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</si>
  <si>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</si>
  <si>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</si>
  <si>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</si>
  <si>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</si>
  <si>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</si>
  <si>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</si>
  <si>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</si>
  <si>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</si>
  <si>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</si>
  <si>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</si>
  <si>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</si>
  <si>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</si>
  <si>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</si>
  <si>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</si>
  <si>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</si>
  <si>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</si>
  <si>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</si>
  <si>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</si>
  <si>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</si>
  <si>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</si>
  <si>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</si>
  <si>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</si>
  <si>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</si>
  <si>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</si>
  <si>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</si>
  <si>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</si>
  <si>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</si>
  <si>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</si>
  <si>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</si>
  <si>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</si>
  <si>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</si>
  <si>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</si>
  <si>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</si>
  <si>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</si>
  <si>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</si>
  <si>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</si>
  <si>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</si>
  <si>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</si>
  <si>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</si>
  <si>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</si>
  <si>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</si>
  <si>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</si>
  <si>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</si>
  <si>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</si>
  <si>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</si>
  <si>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</si>
  <si>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</si>
  <si>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</si>
  <si>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</si>
  <si>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</si>
  <si>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</si>
  <si>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</si>
  <si>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</si>
  <si>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</si>
  <si>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</si>
  <si>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</si>
  <si>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</si>
  <si>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</si>
  <si>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</si>
  <si>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</si>
  <si>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</si>
  <si>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</si>
  <si>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</si>
  <si>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</si>
  <si>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</si>
  <si>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</si>
  <si>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</si>
  <si>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</si>
  <si>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</si>
  <si>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</si>
  <si>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</si>
  <si>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</si>
  <si>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</si>
  <si>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</si>
  <si>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</si>
  <si>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</si>
  <si>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</si>
  <si>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</si>
  <si>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</si>
  <si>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</si>
  <si>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</si>
  <si>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</si>
  <si>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</si>
  <si>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</si>
  <si>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</si>
  <si>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</si>
  <si>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</si>
  <si>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</si>
  <si>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</si>
  <si>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</si>
  <si>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</si>
  <si>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</si>
  <si>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</si>
  <si>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</si>
  <si>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</si>
  <si>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</si>
  <si>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</si>
  <si>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</si>
  <si>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</si>
  <si>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</si>
  <si>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</si>
  <si>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</si>
  <si>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</si>
  <si>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</si>
  <si>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</si>
  <si>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</si>
  <si>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</si>
  <si>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</si>
  <si>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</si>
  <si>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</si>
  <si>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</si>
  <si>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</si>
  <si>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</si>
  <si>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</si>
  <si>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</si>
  <si>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</si>
  <si>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</si>
  <si>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</si>
  <si>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</si>
  <si>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</si>
  <si>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</si>
  <si>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</si>
  <si>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</si>
  <si>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</si>
  <si>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</si>
  <si>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</si>
  <si>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</si>
  <si>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</si>
  <si>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</si>
  <si>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</si>
  <si>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</si>
  <si>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</si>
  <si>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</si>
  <si>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</si>
  <si>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</si>
  <si>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</si>
  <si>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</si>
  <si>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</si>
  <si>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</si>
  <si>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</si>
  <si>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</si>
  <si>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</si>
  <si>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</si>
  <si>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</si>
  <si>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</si>
  <si>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</si>
  <si>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</si>
  <si>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</si>
  <si>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</si>
  <si>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</si>
  <si>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</si>
  <si>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</si>
  <si>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</si>
  <si>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</si>
  <si>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</si>
  <si>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</si>
  <si>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</si>
  <si>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</si>
  <si>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</si>
  <si>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</si>
  <si>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</si>
  <si>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</si>
  <si>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</si>
  <si>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</si>
  <si>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</si>
  <si>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</si>
  <si>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</si>
  <si>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</si>
  <si>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</si>
  <si>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</si>
  <si>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</si>
  <si>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</si>
  <si>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</si>
  <si>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</si>
  <si>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</si>
  <si>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</si>
  <si>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</si>
  <si>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</si>
  <si>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</si>
  <si>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</si>
  <si>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</si>
  <si>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</si>
  <si>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</si>
  <si>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</si>
  <si>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</si>
  <si>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</si>
  <si>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</si>
  <si>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</si>
  <si>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</si>
  <si>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</si>
  <si>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</si>
  <si>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</si>
  <si>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</si>
  <si>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</si>
  <si>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</si>
  <si>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</si>
  <si>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</si>
  <si>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</si>
  <si>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</si>
  <si>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</si>
  <si>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</si>
  <si>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</si>
  <si>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</si>
  <si>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</si>
  <si>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</si>
  <si>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</si>
  <si>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</si>
  <si>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</si>
  <si>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</si>
  <si>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</si>
  <si>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</si>
  <si>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</si>
  <si>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</si>
  <si>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</si>
  <si>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</si>
  <si>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</si>
  <si>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</si>
  <si>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</si>
  <si>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</si>
  <si>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</si>
  <si>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</si>
  <si>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</si>
  <si>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</si>
  <si>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</si>
  <si>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</si>
  <si>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</si>
  <si>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</si>
  <si>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</si>
  <si>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</si>
  <si>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</si>
  <si>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</si>
  <si>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</si>
  <si>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</si>
  <si>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</si>
  <si>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</si>
  <si>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</si>
  <si>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</si>
  <si>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</si>
  <si>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</si>
  <si>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</si>
  <si>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</si>
  <si>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</si>
  <si>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</si>
  <si>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</si>
  <si>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</si>
  <si>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</si>
  <si>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</si>
  <si>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</si>
  <si>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</si>
  <si>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</si>
  <si>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</si>
  <si>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</si>
  <si>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</si>
  <si>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</si>
  <si>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</si>
  <si>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</si>
  <si>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</si>
  <si>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</si>
  <si>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</si>
  <si>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</si>
  <si>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</si>
  <si>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</si>
  <si>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</si>
  <si>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</si>
  <si>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</si>
  <si>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</si>
  <si>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</si>
  <si>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</si>
  <si>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</si>
  <si>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</si>
  <si>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</si>
  <si>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</si>
  <si>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</si>
  <si>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</si>
  <si>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</si>
  <si>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</si>
  <si>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</si>
  <si>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</si>
  <si>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</si>
  <si>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</si>
  <si>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</si>
  <si>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</si>
  <si>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</si>
  <si>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</si>
  <si>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</si>
  <si>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</si>
  <si>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</si>
  <si>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</si>
  <si>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</si>
  <si>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</si>
  <si>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</si>
  <si>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</si>
  <si>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</si>
  <si>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</si>
  <si>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</si>
  <si>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</si>
  <si>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</si>
  <si>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</si>
  <si>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</si>
  <si>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</si>
  <si>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</si>
  <si>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</si>
  <si>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</si>
  <si>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</si>
  <si>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</si>
  <si>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</si>
  <si>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</si>
  <si>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</si>
  <si>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</si>
  <si>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</si>
  <si>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</si>
  <si>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</si>
  <si>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</si>
  <si>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</si>
  <si>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</si>
  <si>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</si>
  <si>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</si>
  <si>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</si>
  <si>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</si>
  <si>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</si>
  <si>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</si>
  <si>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</si>
  <si>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</si>
  <si>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</si>
  <si>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</si>
  <si>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</si>
  <si>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</si>
  <si>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</si>
  <si>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</si>
  <si>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</si>
  <si>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</si>
  <si>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</si>
  <si>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</si>
  <si>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</si>
  <si>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</si>
  <si>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</si>
  <si>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</si>
  <si>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</si>
  <si>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</si>
  <si>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</si>
  <si>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</si>
  <si>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</si>
  <si>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</si>
  <si>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</si>
  <si>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</si>
  <si>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</si>
  <si>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</si>
  <si>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</si>
  <si>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</si>
  <si>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</si>
  <si>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</si>
  <si>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</si>
  <si>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</si>
  <si>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</si>
  <si>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</si>
  <si>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</si>
  <si>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</si>
  <si>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</si>
  <si>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</si>
  <si>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</si>
  <si>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</si>
  <si>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</si>
  <si>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</si>
  <si>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</si>
  <si>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</si>
  <si>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</si>
  <si>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</si>
  <si>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</si>
  <si>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</si>
  <si>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</si>
  <si>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</si>
  <si>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</si>
  <si>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</si>
  <si>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</si>
  <si>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</si>
  <si>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</si>
  <si>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</si>
  <si>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</si>
  <si>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</si>
  <si>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</si>
  <si>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</si>
  <si>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</si>
  <si>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</si>
  <si>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</si>
  <si>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</si>
  <si>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</si>
  <si>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</si>
  <si>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</si>
  <si>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</si>
  <si>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</si>
  <si>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</si>
  <si>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</si>
  <si>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</si>
  <si>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</si>
  <si>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</si>
  <si>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</si>
  <si>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</si>
  <si>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</si>
  <si>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</si>
  <si>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</si>
  <si>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</si>
  <si>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</si>
  <si>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</si>
  <si>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</si>
  <si>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</si>
  <si>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</si>
  <si>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</si>
  <si>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</si>
  <si>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</si>
  <si>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</si>
  <si>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</si>
  <si>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</si>
  <si>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</si>
  <si>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</si>
  <si>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</si>
  <si>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</si>
  <si>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</si>
  <si>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</si>
  <si>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</si>
  <si>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</si>
  <si>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</si>
  <si>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</si>
  <si>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</si>
  <si>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</si>
  <si>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</si>
  <si>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</si>
  <si>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</si>
  <si>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</si>
  <si>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</si>
  <si>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</si>
  <si>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</si>
  <si>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</si>
  <si>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</si>
  <si>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</si>
  <si>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</si>
  <si>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</si>
  <si>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</si>
  <si>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</si>
  <si>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</si>
  <si>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</si>
  <si>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</si>
  <si>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</si>
  <si>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</si>
  <si>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</si>
  <si>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</si>
  <si>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</si>
  <si>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</si>
  <si>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</si>
  <si>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</si>
  <si>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</si>
  <si>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</si>
  <si>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</si>
  <si>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</si>
  <si>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</si>
  <si>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</si>
  <si>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</si>
  <si>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</si>
  <si>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</si>
  <si>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</si>
  <si>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</si>
  <si>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</si>
  <si>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</si>
  <si>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</si>
  <si>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</si>
  <si>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</si>
  <si>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</si>
  <si>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</si>
  <si>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</si>
  <si>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</si>
  <si>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</si>
  <si>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</si>
  <si>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</si>
  <si>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</si>
  <si>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</si>
  <si>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</si>
  <si>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</si>
  <si>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</si>
  <si>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</si>
  <si>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</si>
  <si>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</si>
  <si>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</si>
  <si>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</si>
  <si>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</si>
  <si>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</si>
  <si>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</si>
  <si>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</si>
  <si>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</si>
  <si>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</si>
  <si>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</si>
  <si>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</si>
  <si>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</si>
  <si>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</si>
  <si>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</si>
  <si>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</si>
  <si>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</si>
  <si>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</si>
  <si>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</si>
  <si>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</si>
  <si>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</si>
  <si>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</si>
  <si>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</si>
  <si>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</si>
  <si>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</si>
  <si>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</si>
  <si>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</si>
  <si>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</si>
  <si>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</si>
  <si>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</si>
  <si>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</si>
  <si>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</si>
  <si>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</si>
  <si>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</si>
  <si>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</si>
  <si>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</si>
  <si>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</si>
  <si>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</si>
  <si>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</si>
  <si>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</si>
  <si>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</si>
  <si>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</si>
  <si>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</si>
  <si>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</si>
  <si>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</si>
  <si>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</si>
  <si>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</si>
  <si>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</si>
  <si>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</si>
  <si>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</si>
  <si>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</si>
  <si>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</si>
  <si>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</si>
  <si>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</si>
  <si>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</si>
  <si>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</si>
  <si>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</si>
  <si>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</si>
  <si>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</si>
  <si>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</si>
  <si>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</si>
  <si>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</si>
  <si>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</si>
  <si>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</si>
  <si>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</si>
  <si>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</si>
  <si>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</si>
  <si>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</si>
  <si>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</si>
  <si>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</si>
  <si>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</si>
  <si>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</si>
  <si>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</si>
  <si>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</si>
  <si>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</si>
  <si>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</si>
  <si>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</si>
  <si>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</si>
  <si>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</si>
  <si>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</si>
  <si>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</si>
  <si>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</si>
  <si>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</si>
  <si>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</si>
  <si>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</si>
  <si>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</si>
  <si>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</si>
  <si>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</si>
  <si>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</si>
  <si>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</si>
  <si>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</si>
  <si>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</si>
  <si>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</si>
  <si>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</si>
  <si>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</si>
  <si>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</si>
  <si>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</si>
  <si>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</si>
  <si>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</si>
  <si>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</si>
  <si>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</si>
  <si>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</si>
  <si>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</si>
  <si>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</si>
  <si>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</si>
  <si>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</si>
  <si>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</si>
  <si>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</si>
  <si>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</si>
  <si>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</si>
  <si>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</si>
  <si>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</si>
  <si>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</si>
  <si>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</si>
  <si>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</si>
  <si>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</si>
  <si>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</si>
  <si>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</si>
  <si>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</si>
  <si>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</si>
  <si>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</si>
  <si>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</si>
  <si>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</si>
  <si>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</si>
  <si>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</si>
  <si>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</si>
  <si>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</si>
  <si>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</si>
  <si>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</si>
  <si>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</si>
  <si>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</si>
  <si>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</si>
  <si>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</si>
  <si>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</si>
  <si>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</si>
  <si>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</si>
  <si>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</si>
  <si>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</si>
  <si>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</si>
  <si>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</si>
  <si>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</si>
  <si>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</si>
  <si>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</si>
  <si>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</si>
  <si>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</si>
  <si>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</si>
  <si>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</si>
  <si>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</si>
  <si>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</si>
  <si>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</si>
  <si>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</si>
  <si>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</si>
  <si>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</si>
  <si>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</si>
  <si>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</si>
  <si>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</si>
  <si>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</si>
  <si>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</si>
  <si>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</si>
  <si>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</si>
  <si>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</si>
  <si>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</si>
  <si>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</si>
  <si>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</si>
  <si>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</si>
  <si>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</si>
  <si>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</si>
  <si>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</si>
  <si>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</si>
  <si>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</si>
  <si>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</si>
  <si>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</si>
  <si>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</si>
  <si>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</si>
  <si>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</si>
  <si>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</si>
  <si>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</si>
  <si>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</si>
  <si>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</si>
  <si>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</si>
  <si>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</si>
  <si>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</si>
  <si>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</si>
  <si>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</si>
  <si>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</si>
  <si>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</si>
  <si>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</si>
  <si>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</si>
  <si>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</si>
  <si>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</si>
  <si>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</si>
  <si>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</si>
  <si>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</si>
  <si>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</si>
  <si>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</si>
  <si>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</si>
  <si>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</si>
  <si>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</si>
  <si>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</si>
  <si>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</si>
  <si>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</si>
  <si>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</si>
  <si>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</si>
  <si>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</si>
  <si>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</si>
  <si>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</si>
  <si>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</si>
  <si>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</si>
  <si>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</si>
  <si>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</si>
  <si>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</si>
  <si>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</si>
  <si>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</si>
  <si>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</si>
  <si>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</si>
  <si>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</si>
  <si>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</si>
  <si>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</si>
  <si>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</si>
  <si>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</si>
  <si>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</si>
  <si>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</si>
  <si>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</si>
  <si>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</si>
  <si>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</si>
  <si>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</si>
  <si>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</si>
  <si>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</si>
  <si>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</si>
  <si>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</si>
  <si>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</si>
  <si>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</si>
  <si>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</si>
  <si>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</si>
  <si>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</si>
  <si>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</si>
  <si>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</si>
  <si>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</si>
  <si>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</si>
  <si>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</si>
  <si>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</si>
  <si>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</si>
  <si>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</si>
  <si>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</si>
  <si>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</si>
  <si>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</si>
  <si>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</si>
  <si>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</si>
  <si>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</si>
  <si>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</si>
  <si>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</si>
  <si>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</si>
  <si>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</si>
  <si>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</si>
  <si>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</si>
  <si>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</si>
  <si>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</si>
  <si>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</si>
  <si>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</si>
  <si>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</si>
  <si>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</si>
  <si>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</si>
  <si>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</si>
  <si>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</si>
  <si>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</si>
  <si>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</si>
  <si>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</si>
  <si>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</si>
  <si>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</si>
  <si>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</si>
  <si>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</si>
  <si>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</si>
  <si>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</si>
  <si>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</si>
  <si>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</si>
  <si>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</si>
  <si>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</si>
  <si>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</si>
  <si>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</si>
  <si>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</si>
  <si>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</si>
  <si>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</si>
  <si>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</si>
  <si>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</si>
  <si>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</si>
  <si>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</si>
  <si>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</si>
  <si>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</si>
  <si>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</si>
  <si>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</si>
  <si>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</si>
  <si>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</si>
  <si>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</si>
  <si>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</si>
  <si>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</si>
  <si>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</si>
  <si>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</si>
  <si>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</si>
  <si>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</si>
  <si>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</si>
  <si>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</si>
  <si>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</si>
  <si>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</si>
  <si>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</si>
  <si>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</si>
  <si>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</si>
  <si>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</si>
  <si>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</si>
  <si>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</si>
  <si>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</si>
  <si>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</si>
  <si>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</si>
  <si>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</si>
  <si>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</si>
  <si>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</si>
  <si>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</si>
  <si>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</si>
  <si>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</si>
  <si>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</si>
  <si>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</si>
  <si>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</si>
  <si>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</si>
  <si>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</si>
  <si>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</si>
  <si>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</si>
  <si>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</si>
  <si>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</si>
  <si>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</si>
  <si>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</si>
  <si>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</si>
  <si>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</si>
  <si>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</si>
  <si>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</si>
  <si>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</si>
  <si>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</si>
  <si>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</si>
  <si>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</si>
  <si>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</si>
  <si>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</si>
  <si>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</si>
  <si>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</si>
  <si>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</si>
  <si>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</si>
  <si>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</si>
  <si>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</si>
  <si>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</si>
  <si>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</si>
  <si>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</si>
  <si>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</si>
  <si>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</si>
  <si>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</si>
  <si>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</si>
  <si>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</si>
  <si>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</si>
  <si>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</si>
  <si>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</si>
  <si>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</si>
  <si>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</si>
  <si>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</si>
  <si>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</si>
  <si>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</si>
  <si>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</si>
  <si>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</si>
  <si>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</si>
  <si>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</si>
  <si>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</si>
  <si>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</si>
  <si>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</si>
  <si>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</si>
  <si>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</si>
  <si>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</si>
  <si>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</si>
  <si>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</si>
  <si>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</si>
  <si>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</si>
  <si>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</si>
  <si>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</si>
  <si>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</si>
  <si>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</si>
  <si>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</si>
  <si>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</si>
  <si>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</si>
  <si>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</si>
  <si>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</si>
  <si>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</si>
  <si>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</si>
  <si>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</si>
  <si>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</si>
  <si>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</si>
  <si>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</si>
  <si>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</si>
  <si>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</si>
  <si>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</si>
  <si>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</si>
  <si>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</si>
  <si>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</si>
  <si>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</si>
  <si>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</si>
  <si>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</si>
  <si>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</si>
  <si>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</si>
  <si>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</si>
  <si>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</si>
  <si>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</si>
  <si>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</si>
  <si>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</si>
  <si>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</si>
  <si>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</si>
  <si>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</si>
  <si>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</si>
  <si>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</si>
  <si>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</si>
  <si>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</si>
  <si>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</si>
  <si>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</si>
  <si>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</si>
  <si>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</si>
  <si>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</si>
  <si>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</si>
  <si>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</si>
  <si>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</si>
  <si>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</si>
  <si>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</si>
  <si>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</si>
  <si>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</si>
  <si>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</si>
  <si>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</si>
  <si>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</si>
  <si>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</si>
  <si>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</si>
  <si>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</si>
  <si>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</si>
  <si>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</si>
  <si>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</si>
  <si>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</si>
  <si>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</si>
  <si>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</si>
  <si>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</si>
  <si>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</si>
  <si>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</si>
  <si>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</si>
  <si>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</si>
  <si>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</si>
  <si>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</si>
  <si>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</si>
  <si>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</si>
  <si>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</si>
  <si>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</si>
  <si>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</si>
  <si>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</si>
  <si>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</si>
  <si>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</si>
  <si>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</si>
  <si>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</si>
  <si>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</si>
  <si>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</si>
  <si>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</si>
  <si>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</si>
  <si>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</si>
  <si>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</si>
  <si>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</si>
  <si>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</si>
  <si>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</si>
  <si>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</si>
  <si>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</si>
  <si>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</si>
  <si>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</si>
  <si>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</si>
  <si>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</si>
  <si>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</si>
  <si>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</si>
  <si>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</si>
  <si>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</si>
  <si>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</si>
  <si>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</si>
  <si>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</si>
  <si>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</si>
  <si>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</si>
  <si>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</si>
  <si>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</si>
  <si>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</si>
  <si>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</si>
  <si>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</si>
  <si>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</si>
  <si>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</si>
  <si>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</si>
  <si>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</si>
  <si>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</si>
  <si>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</si>
  <si>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</si>
  <si>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</si>
  <si>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</si>
  <si>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</si>
  <si>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</si>
  <si>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</si>
  <si>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</si>
  <si>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</si>
  <si>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</si>
  <si>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</si>
  <si>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</si>
  <si>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</si>
  <si>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</si>
  <si>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</si>
  <si>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</si>
  <si>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</si>
  <si>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</si>
  <si>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</si>
  <si>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</si>
  <si>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</si>
  <si>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</si>
  <si>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</si>
  <si>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</si>
  <si>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</si>
  <si>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</si>
  <si>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</si>
  <si>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</si>
  <si>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</si>
  <si>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</si>
  <si>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</si>
  <si>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</si>
  <si>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</si>
  <si>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</si>
  <si>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</si>
  <si>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</si>
  <si>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</si>
  <si>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</si>
  <si>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</si>
  <si>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</si>
  <si>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</si>
  <si>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</si>
  <si>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</si>
  <si>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</si>
  <si>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</si>
  <si>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</si>
  <si>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</si>
  <si>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</si>
  <si>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</si>
  <si>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</si>
  <si>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</si>
  <si>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</si>
  <si>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</si>
  <si>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</si>
  <si>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</si>
  <si>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</si>
  <si>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</si>
  <si>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</si>
  <si>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</si>
  <si>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</si>
  <si>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</si>
  <si>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</si>
  <si>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</si>
  <si>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</si>
  <si>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</si>
  <si>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</si>
  <si>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</si>
  <si>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</si>
  <si>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</si>
  <si>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</si>
  <si>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</si>
  <si>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</si>
  <si>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</si>
  <si>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</si>
  <si>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</si>
  <si>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</si>
  <si>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</si>
  <si>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</si>
  <si>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</si>
  <si>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</si>
  <si>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</si>
  <si>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</si>
  <si>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</si>
  <si>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</si>
  <si>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</si>
  <si>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</si>
  <si>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</si>
  <si>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</si>
  <si>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</si>
  <si>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</si>
  <si>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</si>
  <si>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</si>
  <si>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</si>
  <si>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</si>
  <si>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</si>
  <si>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</si>
  <si>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</si>
  <si>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</si>
  <si>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</si>
  <si>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</si>
  <si>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</si>
  <si>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</si>
  <si>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</si>
  <si>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</si>
  <si>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</si>
  <si>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</si>
  <si>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</si>
  <si>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</si>
  <si>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</si>
  <si>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</si>
  <si>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</si>
  <si>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</si>
  <si>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</si>
  <si>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</si>
  <si>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</si>
  <si>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</si>
  <si>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</si>
  <si>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</si>
  <si>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</si>
  <si>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</si>
  <si>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</si>
  <si>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</si>
  <si>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</si>
  <si>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</si>
  <si>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</si>
  <si>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</si>
  <si>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</si>
  <si>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</si>
  <si>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</si>
  <si>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</si>
  <si>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</si>
  <si>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</si>
  <si>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</si>
  <si>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</si>
  <si>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</si>
  <si>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</si>
  <si>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</si>
  <si>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</si>
  <si>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</si>
  <si>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</si>
  <si>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</si>
  <si>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</si>
  <si>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</si>
  <si>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</si>
  <si>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</si>
  <si>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</si>
  <si>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</si>
  <si>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</si>
  <si>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</si>
  <si>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</si>
  <si>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</si>
  <si>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</si>
  <si>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</si>
  <si>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</si>
  <si>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</si>
  <si>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</si>
  <si>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</si>
  <si>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</si>
  <si>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</si>
  <si>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</si>
  <si>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</si>
  <si>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</si>
  <si>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</si>
  <si>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</si>
  <si>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</si>
  <si>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</si>
  <si>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</si>
  <si>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</si>
  <si>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</si>
  <si>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</si>
  <si>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</si>
  <si>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</si>
  <si>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</si>
  <si>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</si>
  <si>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</si>
  <si>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</si>
  <si>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</si>
  <si>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</si>
  <si>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</si>
  <si>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</si>
  <si>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</si>
  <si>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</si>
  <si>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</si>
  <si>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</si>
  <si>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</si>
  <si>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</si>
  <si>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</si>
  <si>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</si>
  <si>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</si>
  <si>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</si>
  <si>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</si>
  <si>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</si>
  <si>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</si>
  <si>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</si>
  <si>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</si>
  <si>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</si>
  <si>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</si>
  <si>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</si>
  <si>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</si>
  <si>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</si>
  <si>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</si>
  <si>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</si>
  <si>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</si>
  <si>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</si>
  <si>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</si>
  <si>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</si>
  <si>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</si>
  <si>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</si>
  <si>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</si>
  <si>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</si>
  <si>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</si>
  <si>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</si>
  <si>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</si>
  <si>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</si>
  <si>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</si>
  <si>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</si>
  <si>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</si>
  <si>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</si>
  <si>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</si>
  <si>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</si>
  <si>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</si>
  <si>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</si>
  <si>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</si>
  <si>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</si>
  <si>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</si>
  <si>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</si>
  <si>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</si>
  <si>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</si>
  <si>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</si>
  <si>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</si>
  <si>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</si>
  <si>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</si>
  <si>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</si>
  <si>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</si>
  <si>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</si>
  <si>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</si>
  <si>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</si>
  <si>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</si>
  <si>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</si>
  <si>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</si>
  <si>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</si>
  <si>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</si>
  <si>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</si>
  <si>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</si>
  <si>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</si>
  <si>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</si>
  <si>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</si>
  <si>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</si>
  <si>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</si>
  <si>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</si>
  <si>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</si>
  <si>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</si>
  <si>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</si>
  <si>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</si>
  <si>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</si>
  <si>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</si>
  <si>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</si>
  <si>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</si>
  <si>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</si>
  <si>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</si>
  <si>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</si>
  <si>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</si>
  <si>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</si>
  <si>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</si>
  <si>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</si>
  <si>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</si>
  <si>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</si>
  <si>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</si>
  <si>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</si>
  <si>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</si>
  <si>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</si>
  <si>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</si>
  <si>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</si>
  <si>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</si>
  <si>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</si>
  <si>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</si>
  <si>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</si>
  <si>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</si>
  <si>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</si>
  <si>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</si>
  <si>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</si>
  <si>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</si>
  <si>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</si>
  <si>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</si>
  <si>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</si>
  <si>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</si>
  <si>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</si>
  <si>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</si>
  <si>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</si>
  <si>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</si>
  <si>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</si>
  <si>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</si>
  <si>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</si>
  <si>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</si>
  <si>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</si>
  <si>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</si>
  <si>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</si>
  <si>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</si>
  <si>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</si>
  <si>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</si>
  <si>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</si>
  <si>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</si>
  <si>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</si>
  <si>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</si>
  <si>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</si>
  <si>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</si>
  <si>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</si>
  <si>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</si>
  <si>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</si>
  <si>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</si>
  <si>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</si>
  <si>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</si>
  <si>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</si>
  <si>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</si>
  <si>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</si>
  <si>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</si>
  <si>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</si>
  <si>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</si>
  <si>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</si>
  <si>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</si>
  <si>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</si>
  <si>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</si>
  <si>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</si>
  <si>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</si>
  <si>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</si>
  <si>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</si>
  <si>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</si>
  <si>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</si>
  <si>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</si>
  <si>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</si>
  <si>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</si>
  <si>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</si>
  <si>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</si>
  <si>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</si>
  <si>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</si>
  <si>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</si>
  <si>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</si>
  <si>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</si>
  <si>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</si>
  <si>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</si>
  <si>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</si>
  <si>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</si>
  <si>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</si>
  <si>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</si>
  <si>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</si>
  <si>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</si>
  <si>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</si>
  <si>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</si>
  <si>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</si>
  <si>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</si>
  <si>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</si>
  <si>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</si>
  <si>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</si>
  <si>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</si>
  <si>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</si>
  <si>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</si>
  <si>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</si>
  <si>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</si>
  <si>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</si>
  <si>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</si>
  <si>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</si>
  <si>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</si>
  <si>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</si>
  <si>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</si>
  <si>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</si>
  <si>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</si>
  <si>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</si>
  <si>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</si>
  <si>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</si>
  <si>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</si>
  <si>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</si>
  <si>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</si>
  <si>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</si>
  <si>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</si>
  <si>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</si>
  <si>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</si>
  <si>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</si>
  <si>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</si>
  <si>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</si>
  <si>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</si>
  <si>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</si>
  <si>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</si>
  <si>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</si>
  <si>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</si>
  <si>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</si>
  <si>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</si>
  <si>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</si>
  <si>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</si>
  <si>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</si>
  <si>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</si>
  <si>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</si>
  <si>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</si>
  <si>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</si>
  <si>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</si>
  <si>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</si>
  <si>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</si>
  <si>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</si>
  <si>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</si>
  <si>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</si>
  <si>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</si>
  <si>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</si>
  <si>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</si>
  <si>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</si>
  <si>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</si>
  <si>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</si>
  <si>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</si>
  <si>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</si>
  <si>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</si>
  <si>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</si>
  <si>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</si>
  <si>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</si>
  <si>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</si>
  <si>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</si>
  <si>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</si>
  <si>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</si>
  <si>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</si>
  <si>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</si>
  <si>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</si>
  <si>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</si>
  <si>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</si>
  <si>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</si>
  <si>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</si>
  <si>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</si>
  <si>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</si>
  <si>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</si>
  <si>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</si>
  <si>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</si>
  <si>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</si>
  <si>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</si>
  <si>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</si>
  <si>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</si>
  <si>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</si>
  <si>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</si>
  <si>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</si>
  <si>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</si>
  <si>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</si>
  <si>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</si>
  <si>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</si>
  <si>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</si>
  <si>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</si>
  <si>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</si>
  <si>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</si>
  <si>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</si>
  <si>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</si>
  <si>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</si>
  <si>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</si>
  <si>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</si>
  <si>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</si>
  <si>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</si>
  <si>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</si>
  <si>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</si>
  <si>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</si>
  <si>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</si>
  <si>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</si>
  <si>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</si>
  <si>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</si>
  <si>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</si>
  <si>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</si>
  <si>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</si>
  <si>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</si>
  <si>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</si>
  <si>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</si>
  <si>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</si>
  <si>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</si>
  <si>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</si>
  <si>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</si>
  <si>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</si>
  <si>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</si>
  <si>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</si>
  <si>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</si>
  <si>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</si>
  <si>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</si>
  <si>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</si>
  <si>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</si>
  <si>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</si>
  <si>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</si>
  <si>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</si>
  <si>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</si>
  <si>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</si>
  <si>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</si>
  <si>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</si>
  <si>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</si>
  <si>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</si>
  <si>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</si>
  <si>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</si>
  <si>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</si>
  <si>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</si>
  <si>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</si>
  <si>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</si>
  <si>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</si>
  <si>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</si>
  <si>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</si>
  <si>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</si>
  <si>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</si>
  <si>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</si>
  <si>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</si>
  <si>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</si>
  <si>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</si>
  <si>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</si>
  <si>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</si>
  <si>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</si>
  <si>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</si>
  <si>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</si>
  <si>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</si>
  <si>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</si>
  <si>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</si>
  <si>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</si>
  <si>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</si>
  <si>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</si>
  <si>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</si>
  <si>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</si>
  <si>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</si>
  <si>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</si>
  <si>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</si>
  <si>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</si>
  <si>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</si>
  <si>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</si>
  <si>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</si>
  <si>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</si>
  <si>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</si>
  <si>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</si>
  <si>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</si>
  <si>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</si>
  <si>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</si>
  <si>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</si>
  <si>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</si>
  <si>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</si>
  <si>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</si>
  <si>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</si>
  <si>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</si>
  <si>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</si>
  <si>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</si>
  <si>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</si>
  <si>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</si>
  <si>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</si>
  <si>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</si>
  <si>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</si>
  <si>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</si>
  <si>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</si>
  <si>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</si>
  <si>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</si>
  <si>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</si>
  <si>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</si>
  <si>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</si>
  <si>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</si>
  <si>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</si>
  <si>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</si>
  <si>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</si>
  <si>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</si>
  <si>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</si>
  <si>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</si>
  <si>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</si>
  <si>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</si>
  <si>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</si>
  <si>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</si>
  <si>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</si>
  <si>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</si>
  <si>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</si>
  <si>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</si>
  <si>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</si>
  <si>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</si>
  <si>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</si>
  <si>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</si>
  <si>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</si>
  <si>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</si>
  <si>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</si>
  <si>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</si>
  <si>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</si>
  <si>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</si>
  <si>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</si>
  <si>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</si>
  <si>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</si>
  <si>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</si>
  <si>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</si>
  <si>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</si>
  <si>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</si>
  <si>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</si>
  <si>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</si>
  <si>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</si>
  <si>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</si>
  <si>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</si>
  <si>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</si>
  <si>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</si>
  <si>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</si>
  <si>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</si>
  <si>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</si>
  <si>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</si>
  <si>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</si>
  <si>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</si>
  <si>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</si>
  <si>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</si>
  <si>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</si>
  <si>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</si>
  <si>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</si>
  <si>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</si>
  <si>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</si>
  <si>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</si>
  <si>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</si>
  <si>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</si>
  <si>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</si>
  <si>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</si>
  <si>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</si>
  <si>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</si>
  <si>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</si>
  <si>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</si>
  <si>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</si>
  <si>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</si>
  <si>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</si>
  <si>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</si>
  <si>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</si>
  <si>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</si>
  <si>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</si>
  <si>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</si>
  <si>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</si>
  <si>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</si>
  <si>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</si>
  <si>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</si>
  <si>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</si>
  <si>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</si>
  <si>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</si>
  <si>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</si>
  <si>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</si>
  <si>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</si>
  <si>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</si>
  <si>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</si>
  <si>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</si>
  <si>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</si>
  <si>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</si>
  <si>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</si>
  <si>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</si>
  <si>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</si>
  <si>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</si>
  <si>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</si>
  <si>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</si>
  <si>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</si>
  <si>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</si>
  <si>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</si>
  <si>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</si>
  <si>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</si>
  <si>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</si>
  <si>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</si>
  <si>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</si>
  <si>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</si>
  <si>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</si>
  <si>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</si>
  <si>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</si>
  <si>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</si>
  <si>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</si>
  <si>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</si>
  <si>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</si>
  <si>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</si>
  <si>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</si>
  <si>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</si>
  <si>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</si>
  <si>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</si>
  <si>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</si>
  <si>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</si>
  <si>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</si>
  <si>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</si>
  <si>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</si>
  <si>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</si>
  <si>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</si>
  <si>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</si>
  <si>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</si>
  <si>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</si>
  <si>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</si>
  <si>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</si>
  <si>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</si>
  <si>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</si>
  <si>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</si>
  <si>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</si>
  <si>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</si>
  <si>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</si>
  <si>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</si>
  <si>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</si>
  <si>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</si>
  <si>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</si>
  <si>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</si>
  <si>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</si>
  <si>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</si>
  <si>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</si>
  <si>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</si>
  <si>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</si>
  <si>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</si>
  <si>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</si>
  <si>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</si>
  <si>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</si>
  <si>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</si>
  <si>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</si>
  <si>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</si>
  <si>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</si>
  <si>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</si>
  <si>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</si>
  <si>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</si>
  <si>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</si>
  <si>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</si>
  <si>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</si>
  <si>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</si>
  <si>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</si>
  <si>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</si>
  <si>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</si>
  <si>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</si>
  <si>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</si>
  <si>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</si>
  <si>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</si>
  <si>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</si>
  <si>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</si>
  <si>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</si>
  <si>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</si>
  <si>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</si>
  <si>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</si>
  <si>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</si>
  <si>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</si>
  <si>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</si>
  <si>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</si>
  <si>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</si>
  <si>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</si>
  <si>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</si>
  <si>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</si>
  <si>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</si>
  <si>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</si>
  <si>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</si>
  <si>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</si>
  <si>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</si>
  <si>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</si>
  <si>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</si>
  <si>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</si>
  <si>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</si>
  <si>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</si>
  <si>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</si>
  <si>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</si>
  <si>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</si>
  <si>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</si>
  <si>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</si>
  <si>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</si>
  <si>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</si>
  <si>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</si>
  <si>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</si>
  <si>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</si>
  <si>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</si>
  <si>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</si>
  <si>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</si>
  <si>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</si>
  <si>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</si>
  <si>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</si>
  <si>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</si>
  <si>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</si>
  <si>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</si>
  <si>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</si>
  <si>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</si>
  <si>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</si>
  <si>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</si>
  <si>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</si>
  <si>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</si>
  <si>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</si>
  <si>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</si>
  <si>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</si>
  <si>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</si>
  <si>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</si>
  <si>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</si>
  <si>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</si>
  <si>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</si>
  <si>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</si>
  <si>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</si>
  <si>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</si>
  <si>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</si>
  <si>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</si>
  <si>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</si>
  <si>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</si>
  <si>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</si>
  <si>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</si>
  <si>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</si>
  <si>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</si>
  <si>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</si>
  <si>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</si>
  <si>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</si>
  <si>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</si>
  <si>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</si>
  <si>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</si>
  <si>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</si>
  <si>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</si>
  <si>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</si>
  <si>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</si>
  <si>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</si>
  <si>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</si>
  <si>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</si>
  <si>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</si>
  <si>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</si>
  <si>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</si>
  <si>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</si>
  <si>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</si>
  <si>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</si>
  <si>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</si>
  <si>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</si>
  <si>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</si>
  <si>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</si>
  <si>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</si>
  <si>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</si>
  <si>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</si>
  <si>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</si>
  <si>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</si>
  <si>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</si>
  <si>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</si>
  <si>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</si>
  <si>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</si>
  <si>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</si>
  <si>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</si>
  <si>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</si>
  <si>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</si>
  <si>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</si>
  <si>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</si>
  <si>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</si>
  <si>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</si>
  <si>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</si>
  <si>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</si>
  <si>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</si>
  <si>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</si>
  <si>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</si>
  <si>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</si>
  <si>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</si>
  <si>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</si>
  <si>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</si>
  <si>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</si>
  <si>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</si>
  <si>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</si>
  <si>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</si>
  <si>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</si>
  <si>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</si>
  <si>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</si>
  <si>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</si>
  <si>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</si>
  <si>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</si>
  <si>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</si>
  <si>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</si>
  <si>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</si>
  <si>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</si>
  <si>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</si>
  <si>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</si>
  <si>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</si>
  <si>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</si>
  <si>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</si>
  <si>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</si>
  <si>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</si>
  <si>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</si>
  <si>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</si>
  <si>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</si>
  <si>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</si>
  <si>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</si>
  <si>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</si>
  <si>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</si>
  <si>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</si>
  <si>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</si>
  <si>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</si>
  <si>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</si>
  <si>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</si>
  <si>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</si>
  <si>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</si>
  <si>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</si>
  <si>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</si>
  <si>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</si>
  <si>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</si>
  <si>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</si>
  <si>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</si>
  <si>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</si>
  <si>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</si>
  <si>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</si>
  <si>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</si>
  <si>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</si>
  <si>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</si>
  <si>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</si>
  <si>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</si>
  <si>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</si>
  <si>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</si>
  <si>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</si>
  <si>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</si>
  <si>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</si>
  <si>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</si>
  <si>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</si>
  <si>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</si>
  <si>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</si>
  <si>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</si>
  <si>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</si>
  <si>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</si>
  <si>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</si>
  <si>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</si>
  <si>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</si>
  <si>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</si>
  <si>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</si>
  <si>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</si>
  <si>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</si>
  <si>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</si>
  <si>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</si>
  <si>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</si>
  <si>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</si>
  <si>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</si>
  <si>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</si>
  <si>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</si>
  <si>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</si>
  <si>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</si>
  <si>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</si>
  <si>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</si>
  <si>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</si>
  <si>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</si>
  <si>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</si>
  <si>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</si>
  <si>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</si>
  <si>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</si>
  <si>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</si>
  <si>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</si>
  <si>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</si>
  <si>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</si>
  <si>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</si>
  <si>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</si>
  <si>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</si>
  <si>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</si>
  <si>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</si>
  <si>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</si>
  <si>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</si>
  <si>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</si>
  <si>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</si>
  <si>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</si>
  <si>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</si>
  <si>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</si>
  <si>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</si>
  <si>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</si>
  <si>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</si>
  <si>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</si>
  <si>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</si>
  <si>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</si>
  <si>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</si>
  <si>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</si>
  <si>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</si>
  <si>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</si>
  <si>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</si>
  <si>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</si>
  <si>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</si>
  <si>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</si>
  <si>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</si>
  <si>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</si>
  <si>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</si>
  <si>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</si>
  <si>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</si>
  <si>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</si>
  <si>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</si>
  <si>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</si>
  <si>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</si>
  <si>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</si>
  <si>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</si>
  <si>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</si>
  <si>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</si>
  <si>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</si>
  <si>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</si>
  <si>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</si>
  <si>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</si>
  <si>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</si>
  <si>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</si>
  <si>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</si>
  <si>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</si>
  <si>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</si>
  <si>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</si>
  <si>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</si>
  <si>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</si>
  <si>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</si>
  <si>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</si>
  <si>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</si>
  <si>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</si>
  <si>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</si>
  <si>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</si>
  <si>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</si>
  <si>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</si>
  <si>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</si>
  <si>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</si>
  <si>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</si>
  <si>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</si>
  <si>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</si>
  <si>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</si>
  <si>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</si>
  <si>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</si>
  <si>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</si>
  <si>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</si>
  <si>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</si>
  <si>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</si>
  <si>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</si>
  <si>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</si>
  <si>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</si>
  <si>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</si>
  <si>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</si>
  <si>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</si>
  <si>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</si>
  <si>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</si>
  <si>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</si>
  <si>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</si>
  <si>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</si>
  <si>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</si>
  <si>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</si>
  <si>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</si>
  <si>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</si>
  <si>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</si>
  <si>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</si>
  <si>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</si>
  <si>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</si>
  <si>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</si>
  <si>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</si>
  <si>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</si>
  <si>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</si>
  <si>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</si>
  <si>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</si>
  <si>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</si>
  <si>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</si>
  <si>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</si>
  <si>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</si>
  <si>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</si>
  <si>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</si>
  <si>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</si>
  <si>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</si>
  <si>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</si>
  <si>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</si>
  <si>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</si>
  <si>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</si>
  <si>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</si>
  <si>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</si>
  <si>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</si>
  <si>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</si>
  <si>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</si>
  <si>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</si>
  <si>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</si>
  <si>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</si>
  <si>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</si>
  <si>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</si>
  <si>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</si>
  <si>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</si>
  <si>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</si>
  <si>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</si>
  <si>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</si>
  <si>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</si>
  <si>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</si>
  <si>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</si>
  <si>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</si>
  <si>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</si>
  <si>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</si>
  <si>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</si>
  <si>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</si>
  <si>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</si>
  <si>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</si>
  <si>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</si>
  <si>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</si>
  <si>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</si>
  <si>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</si>
  <si>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</si>
  <si>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</si>
  <si>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</si>
  <si>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</si>
  <si>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</si>
  <si>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</si>
  <si>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</si>
  <si>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</si>
  <si>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</si>
  <si>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</si>
  <si>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</si>
  <si>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</si>
  <si>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</si>
  <si>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</si>
  <si>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</si>
  <si>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</si>
  <si>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</si>
  <si>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</si>
  <si>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</si>
  <si>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</si>
  <si>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</si>
  <si>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</si>
  <si>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</si>
  <si>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</si>
  <si>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</si>
  <si>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</si>
  <si>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</si>
  <si>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</si>
  <si>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</si>
  <si>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</si>
  <si>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</si>
  <si>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</si>
  <si>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</si>
  <si>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</si>
  <si>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</si>
  <si>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</si>
  <si>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</si>
  <si>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</si>
  <si>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</si>
  <si>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</si>
  <si>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</si>
  <si>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</si>
  <si>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</si>
  <si>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</si>
  <si>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</si>
  <si>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</si>
  <si>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</si>
  <si>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</si>
  <si>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</si>
  <si>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</si>
  <si>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</si>
  <si>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</si>
  <si>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</si>
  <si>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</si>
  <si>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</si>
  <si>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</si>
  <si>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</si>
  <si>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</si>
  <si>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</si>
  <si>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</si>
  <si>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</si>
  <si>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</si>
  <si>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</si>
  <si>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</si>
  <si>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</si>
  <si>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</si>
  <si>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</si>
  <si>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</si>
  <si>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</si>
  <si>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</si>
  <si>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</si>
  <si>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</si>
  <si>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</si>
  <si>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</si>
  <si>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</si>
  <si>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</si>
  <si>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</si>
  <si>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</si>
  <si>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</si>
  <si>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</si>
  <si>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</si>
  <si>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</si>
  <si>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</si>
  <si>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</si>
  <si>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</si>
  <si>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</si>
  <si>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</si>
  <si>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</si>
  <si>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</si>
  <si>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</si>
  <si>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</si>
  <si>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</si>
  <si>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</si>
  <si>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</si>
  <si>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</si>
  <si>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</si>
  <si>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</si>
  <si>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</si>
  <si>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</si>
  <si>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</si>
  <si>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</si>
  <si>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</si>
  <si>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</si>
  <si>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</si>
  <si>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</si>
  <si>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</si>
  <si>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</si>
  <si>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</si>
  <si>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</si>
  <si>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</si>
  <si>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</si>
  <si>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</si>
  <si>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</si>
  <si>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</si>
  <si>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</si>
  <si>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</si>
  <si>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</si>
  <si>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</si>
  <si>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</si>
  <si>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</si>
  <si>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</si>
  <si>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</si>
  <si>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</si>
  <si>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</si>
  <si>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</si>
  <si>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</si>
  <si>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</si>
  <si>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</si>
  <si>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</si>
  <si>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</si>
  <si>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</si>
  <si>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</si>
  <si>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</si>
  <si>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</si>
  <si>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</si>
  <si>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</si>
  <si>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</si>
  <si>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</si>
  <si>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</si>
  <si>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</si>
  <si>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</si>
  <si>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</si>
  <si>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</si>
  <si>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</si>
  <si>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</si>
  <si>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</si>
  <si>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</si>
  <si>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</si>
  <si>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</si>
  <si>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</si>
  <si>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</si>
  <si>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</si>
  <si>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</si>
  <si>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</si>
  <si>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</si>
  <si>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</si>
  <si>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</si>
  <si>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</si>
  <si>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</si>
  <si>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</si>
  <si>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</si>
  <si>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</si>
  <si>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</si>
  <si>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</si>
  <si>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</si>
  <si>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</si>
  <si>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</si>
  <si>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</si>
  <si>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</si>
  <si>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</si>
  <si>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</si>
  <si>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</si>
  <si>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</si>
  <si>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</si>
  <si>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</si>
  <si>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</si>
  <si>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</si>
  <si>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</si>
  <si>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</si>
  <si>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</si>
  <si>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</si>
  <si>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</si>
  <si>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</si>
  <si>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</si>
  <si>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</si>
  <si>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</si>
  <si>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</si>
  <si>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</si>
  <si>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</si>
  <si>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</si>
  <si>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</si>
  <si>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</si>
  <si>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</si>
  <si>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</si>
  <si>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</si>
  <si>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</si>
  <si>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</si>
  <si>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</si>
  <si>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</si>
  <si>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</si>
  <si>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</si>
  <si>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</si>
  <si>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</si>
  <si>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</si>
  <si>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</si>
  <si>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</si>
  <si>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</si>
  <si>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</si>
  <si>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</si>
  <si>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</si>
  <si>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</si>
  <si>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</si>
  <si>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</si>
  <si>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</si>
  <si>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</si>
  <si>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</si>
  <si>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</si>
  <si>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</si>
  <si>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</si>
  <si>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</si>
  <si>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</si>
  <si>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</si>
  <si>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</si>
  <si>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</si>
  <si>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</si>
  <si>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</si>
  <si>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</si>
  <si>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</si>
  <si>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</si>
  <si>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</si>
  <si>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</si>
  <si>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</si>
  <si>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</si>
  <si>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</si>
  <si>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</si>
  <si>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</si>
  <si>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</si>
  <si>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</si>
  <si>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</si>
  <si>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</si>
  <si>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</si>
  <si>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</si>
  <si>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</si>
  <si>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</si>
  <si>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</si>
  <si>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</si>
  <si>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</si>
  <si>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</si>
  <si>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</si>
  <si>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</si>
  <si>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</si>
  <si>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</si>
  <si>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</si>
  <si>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</si>
  <si>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</si>
  <si>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</si>
  <si>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</si>
  <si>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</si>
  <si>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</si>
  <si>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</si>
  <si>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</si>
  <si>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</si>
  <si>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</si>
  <si>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</si>
  <si>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</si>
  <si>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</si>
  <si>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</si>
  <si>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</si>
  <si>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</si>
  <si>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</si>
  <si>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</si>
  <si>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</si>
  <si>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</si>
  <si>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</si>
  <si>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</si>
  <si>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</si>
  <si>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</si>
  <si>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</si>
  <si>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</si>
  <si>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</si>
  <si>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</si>
  <si>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</si>
  <si>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</si>
  <si>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</si>
  <si>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</si>
  <si>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</si>
  <si>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</si>
  <si>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</si>
  <si>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</si>
  <si>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</si>
  <si>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</si>
  <si>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</si>
  <si>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</si>
  <si>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</si>
  <si>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</si>
  <si>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</si>
  <si>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</si>
  <si>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</si>
  <si>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</si>
  <si>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</si>
  <si>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</si>
  <si>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</si>
  <si>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</si>
  <si>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</si>
  <si>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</si>
  <si>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</si>
  <si>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</si>
  <si>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</si>
  <si>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</si>
  <si>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</si>
  <si>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</si>
  <si>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</si>
  <si>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</si>
  <si>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</si>
  <si>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</si>
  <si>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</si>
  <si>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</si>
  <si>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</si>
  <si>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</si>
  <si>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</si>
  <si>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</si>
  <si>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</si>
  <si>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</si>
  <si>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</si>
  <si>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</si>
  <si>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</si>
  <si>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</si>
  <si>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</si>
  <si>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</si>
  <si>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</si>
  <si>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</si>
  <si>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</si>
  <si>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</si>
  <si>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</si>
  <si>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</si>
  <si>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</si>
  <si>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</si>
  <si>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</si>
  <si>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</si>
  <si>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</si>
  <si>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</si>
  <si>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</si>
  <si>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</si>
  <si>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</si>
  <si>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</si>
  <si>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</si>
  <si>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</si>
  <si>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</si>
  <si>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</si>
  <si>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</si>
  <si>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</si>
  <si>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</si>
  <si>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</si>
  <si>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</si>
  <si>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</si>
  <si>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</si>
  <si>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</si>
  <si>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</si>
  <si>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</si>
  <si>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</si>
  <si>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</si>
  <si>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</si>
  <si>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</si>
  <si>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</si>
  <si>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</si>
  <si>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</si>
  <si>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</si>
  <si>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</si>
  <si>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</si>
  <si>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</si>
  <si>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</si>
  <si>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</si>
  <si>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</si>
  <si>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</si>
  <si>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</si>
  <si>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</si>
  <si>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</si>
  <si>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</si>
  <si>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</si>
  <si>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</si>
  <si>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</si>
  <si>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</si>
  <si>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</si>
  <si>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</si>
  <si>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</si>
  <si>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</si>
  <si>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</si>
  <si>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</si>
  <si>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</si>
  <si>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</si>
  <si>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</si>
  <si>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</si>
  <si>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</si>
  <si>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</si>
  <si>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</si>
  <si>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</si>
  <si>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</si>
  <si>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</si>
  <si>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</si>
  <si>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</si>
  <si>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</si>
  <si>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</si>
  <si>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</si>
  <si>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</si>
  <si>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</si>
  <si>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</si>
  <si>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</si>
  <si>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</si>
  <si>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</si>
  <si>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</si>
  <si>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</si>
  <si>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</si>
  <si>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</si>
  <si>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</si>
  <si>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</si>
  <si>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</si>
  <si>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</si>
  <si>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</si>
  <si>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</si>
  <si>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</si>
  <si>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</si>
  <si>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</si>
  <si>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</si>
  <si>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</si>
  <si>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</si>
  <si>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</si>
  <si>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</si>
  <si>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</si>
  <si>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</si>
  <si>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</si>
  <si>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</si>
  <si>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</si>
  <si>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</si>
  <si>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</si>
  <si>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</si>
  <si>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</si>
  <si>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</si>
  <si>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</si>
  <si>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</si>
  <si>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</si>
  <si>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</si>
  <si>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</si>
  <si>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</si>
  <si>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</si>
  <si>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</si>
  <si>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</si>
  <si>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</si>
  <si>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</si>
  <si>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</si>
  <si>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</si>
  <si>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</si>
  <si>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</si>
  <si>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</si>
  <si>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</si>
  <si>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</si>
  <si>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</si>
  <si>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</si>
  <si>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</si>
  <si>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</si>
  <si>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</si>
  <si>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</si>
  <si>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</si>
  <si>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</si>
  <si>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</si>
  <si>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</si>
  <si>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</si>
  <si>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</si>
  <si>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</si>
  <si>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</si>
  <si>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</si>
  <si>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</si>
  <si>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</si>
  <si>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</si>
  <si>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</si>
  <si>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</si>
  <si>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</si>
  <si>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</si>
  <si>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</si>
  <si>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</si>
  <si>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</si>
  <si>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</si>
  <si>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</si>
  <si>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</si>
  <si>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</si>
  <si>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</si>
  <si>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</si>
  <si>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</si>
  <si>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</si>
  <si>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</si>
  <si>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</si>
  <si>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</si>
  <si>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</si>
  <si>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</si>
  <si>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</si>
  <si>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</si>
  <si>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</si>
  <si>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</si>
  <si>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</si>
  <si>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</si>
  <si>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</si>
  <si>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</si>
  <si>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</si>
  <si>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</si>
  <si>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</si>
  <si>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</si>
  <si>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</si>
  <si>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</si>
  <si>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</si>
  <si>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</si>
  <si>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</si>
  <si>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</si>
  <si>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</si>
  <si>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</si>
  <si>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</si>
  <si>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</si>
  <si>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</si>
  <si>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</si>
  <si>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</si>
  <si>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</si>
  <si>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</si>
  <si>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</si>
  <si>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</si>
  <si>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</si>
  <si>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</si>
  <si>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</si>
  <si>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</si>
  <si>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</si>
  <si>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</si>
  <si>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</si>
  <si>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</si>
  <si>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</si>
  <si>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</si>
  <si>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</si>
  <si>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</si>
  <si>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</si>
  <si>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</si>
  <si>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</si>
  <si>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</si>
  <si>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</si>
  <si>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</si>
  <si>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</si>
  <si>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</si>
  <si>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</si>
  <si>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</si>
  <si>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</si>
  <si>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</si>
  <si>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</si>
  <si>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</si>
  <si>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</si>
  <si>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</si>
  <si>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</si>
  <si>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</si>
  <si>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</si>
  <si>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</si>
  <si>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</si>
  <si>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</si>
  <si>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</si>
  <si>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</si>
  <si>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</si>
  <si>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</si>
  <si>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</si>
  <si>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</si>
  <si>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</si>
  <si>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</si>
  <si>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</si>
  <si>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</si>
  <si>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</si>
  <si>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</si>
  <si>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</si>
  <si>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</si>
  <si>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</si>
  <si>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</si>
  <si>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</si>
  <si>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</si>
  <si>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</si>
  <si>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</si>
  <si>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</si>
  <si>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</si>
  <si>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</si>
  <si>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</si>
  <si>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</si>
  <si>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</si>
  <si>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</si>
  <si>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</si>
  <si>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</si>
  <si>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</si>
  <si>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</si>
  <si>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</si>
  <si>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</si>
  <si>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</si>
  <si>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</si>
  <si>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</si>
  <si>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</si>
  <si>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</si>
  <si>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</si>
  <si>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</si>
  <si>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</si>
  <si>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</si>
  <si>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</si>
  <si>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</si>
  <si>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</si>
  <si>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</si>
  <si>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</si>
  <si>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</si>
  <si>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</si>
  <si>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</si>
  <si>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</si>
  <si>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</si>
  <si>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</si>
  <si>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</si>
  <si>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</si>
  <si>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</si>
  <si>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</si>
  <si>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</si>
  <si>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</si>
  <si>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</si>
  <si>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</si>
  <si>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</si>
  <si>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</si>
  <si>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</si>
  <si>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</si>
  <si>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</si>
  <si>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</si>
  <si>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</si>
  <si>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</si>
  <si>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</si>
  <si>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</si>
  <si>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</si>
  <si>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</si>
  <si>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</si>
  <si>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</si>
  <si>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</si>
  <si>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</si>
  <si>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</si>
  <si>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</si>
  <si>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</si>
  <si>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</si>
  <si>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</si>
  <si>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</si>
  <si>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</si>
  <si>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</si>
  <si>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</si>
  <si>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</si>
  <si>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</si>
  <si>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</si>
  <si>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</si>
  <si>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</si>
  <si>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</si>
  <si>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</si>
  <si>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</si>
  <si>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</si>
  <si>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</si>
  <si>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</si>
  <si>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</si>
  <si>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</si>
  <si>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</si>
  <si>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</si>
  <si>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</si>
  <si>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</si>
  <si>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</si>
  <si>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</si>
  <si>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</si>
  <si>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</si>
  <si>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</si>
  <si>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</si>
  <si>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</si>
  <si>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</si>
  <si>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</si>
  <si>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</si>
  <si>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</si>
  <si>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</si>
  <si>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</si>
  <si>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</si>
  <si>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</si>
  <si>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</si>
  <si>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</si>
  <si>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</si>
  <si>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</si>
  <si>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</si>
  <si>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</si>
  <si>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</si>
  <si>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</si>
  <si>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</si>
  <si>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</si>
  <si>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</si>
  <si>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</si>
  <si>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</si>
  <si>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</si>
  <si>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</si>
  <si>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</si>
  <si>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</si>
  <si>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</si>
  <si>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</si>
  <si>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</si>
  <si>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</si>
  <si>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</si>
  <si>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</si>
  <si>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</si>
  <si>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</si>
  <si>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</si>
  <si>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</si>
  <si>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</si>
  <si>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</si>
  <si>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</si>
  <si>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</si>
  <si>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</si>
  <si>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</si>
  <si>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</si>
  <si>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</si>
  <si>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</si>
  <si>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</si>
  <si>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</si>
  <si>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</si>
  <si>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</si>
  <si>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</si>
  <si>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</si>
  <si>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</si>
  <si>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</si>
  <si>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</si>
  <si>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</si>
  <si>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</si>
  <si>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</si>
  <si>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</si>
  <si>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</si>
  <si>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</si>
  <si>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</si>
  <si>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</si>
  <si>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</si>
  <si>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</si>
  <si>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</si>
  <si>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</si>
  <si>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</si>
  <si>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</si>
  <si>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</si>
  <si>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</si>
  <si>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</si>
  <si>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</si>
  <si>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</si>
  <si>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</si>
  <si>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</si>
  <si>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</si>
  <si>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</si>
  <si>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</si>
  <si>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</si>
  <si>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</si>
  <si>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</si>
  <si>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</si>
  <si>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</si>
  <si>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</si>
  <si>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</si>
  <si>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</si>
  <si>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</si>
  <si>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</si>
  <si>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</si>
  <si>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</si>
  <si>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</si>
  <si>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</si>
  <si>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</si>
  <si>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</si>
  <si>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</si>
  <si>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</si>
  <si>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</si>
  <si>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</si>
  <si>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</si>
  <si>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</si>
  <si>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</si>
  <si>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</si>
  <si>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</si>
  <si>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</si>
  <si>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</si>
  <si>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</si>
  <si>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</si>
  <si>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</si>
  <si>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</si>
  <si>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</si>
  <si>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</si>
  <si>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</si>
  <si>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</si>
  <si>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</si>
  <si>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</si>
  <si>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</si>
  <si>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</si>
  <si>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</si>
  <si>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</si>
  <si>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</si>
  <si>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</si>
  <si>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</si>
  <si>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</si>
  <si>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</si>
  <si>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</si>
  <si>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</si>
  <si>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</si>
  <si>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</si>
  <si>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</si>
  <si>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</si>
  <si>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</si>
  <si>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</si>
  <si>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</si>
  <si>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</si>
  <si>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</si>
  <si>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</si>
  <si>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</si>
  <si>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</si>
  <si>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</si>
  <si>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</si>
  <si>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</si>
  <si>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</si>
  <si>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</si>
  <si>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</si>
  <si>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</si>
  <si>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</si>
  <si>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</si>
  <si>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</si>
  <si>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</si>
  <si>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</si>
  <si>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</si>
  <si>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</si>
  <si>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</si>
  <si>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</si>
  <si>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</si>
  <si>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</si>
  <si>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</si>
  <si>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</si>
  <si>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</si>
  <si>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</si>
  <si>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</si>
  <si>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</si>
  <si>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</si>
  <si>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</si>
  <si>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</si>
  <si>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</si>
  <si>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</si>
  <si>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</si>
  <si>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</si>
  <si>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</si>
  <si>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</si>
  <si>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</si>
  <si>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</si>
  <si>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</si>
  <si>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</si>
  <si>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</si>
  <si>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</si>
  <si>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</si>
  <si>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</si>
  <si>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</si>
  <si>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</si>
  <si>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</si>
  <si>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</si>
  <si>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</si>
  <si>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</si>
  <si>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</si>
  <si>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</si>
  <si>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</si>
  <si>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</si>
  <si>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</si>
  <si>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</si>
  <si>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</si>
  <si>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</si>
  <si>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</si>
  <si>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</si>
  <si>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</si>
  <si>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</si>
  <si>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</si>
  <si>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</si>
  <si>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</si>
  <si>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</si>
  <si>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</si>
  <si>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</si>
  <si>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</si>
  <si>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</si>
  <si>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</si>
  <si>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</si>
  <si>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</si>
  <si>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</si>
  <si>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</si>
  <si>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</si>
  <si>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</si>
  <si>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</si>
  <si>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</si>
  <si>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</si>
  <si>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</si>
  <si>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</si>
  <si>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</si>
  <si>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</si>
  <si>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</si>
  <si>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</si>
  <si>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</si>
  <si>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</si>
  <si>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</si>
  <si>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</si>
  <si>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</si>
  <si>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</si>
  <si>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</si>
  <si>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</si>
  <si>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</si>
  <si>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</si>
  <si>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</si>
  <si>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</si>
  <si>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</si>
  <si>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</si>
  <si>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</si>
  <si>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</si>
  <si>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</si>
  <si>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</si>
  <si>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</si>
  <si>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</si>
  <si>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</si>
  <si>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</si>
  <si>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</si>
  <si>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</si>
  <si>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</si>
  <si>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</si>
  <si>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</si>
  <si>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</si>
  <si>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</si>
  <si>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</si>
  <si>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</si>
  <si>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</si>
  <si>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</si>
  <si>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</si>
  <si>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</si>
  <si>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</si>
  <si>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</si>
  <si>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</si>
  <si>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</si>
  <si>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</si>
  <si>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</si>
  <si>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</si>
  <si>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</si>
  <si>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</si>
  <si>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</si>
  <si>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</si>
  <si>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</si>
  <si>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</si>
  <si>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</si>
  <si>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</si>
  <si>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</si>
  <si>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</si>
  <si>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</si>
  <si>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</si>
  <si>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</si>
  <si>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</si>
  <si>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</si>
  <si>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</si>
  <si>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</si>
  <si>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</si>
  <si>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</si>
  <si>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</si>
  <si>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</si>
  <si>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</si>
  <si>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</si>
  <si>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</si>
  <si>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</si>
  <si>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</si>
  <si>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</si>
  <si>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</si>
  <si>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</si>
  <si>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</si>
  <si>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</si>
  <si>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</si>
  <si>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</si>
  <si>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</si>
  <si>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</si>
  <si>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</si>
  <si>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</si>
  <si>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</si>
  <si>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</si>
  <si>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</si>
  <si>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</si>
  <si>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</si>
  <si>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</si>
  <si>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</si>
  <si>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</si>
  <si>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</si>
  <si>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</si>
  <si>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</si>
  <si>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</si>
  <si>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</si>
  <si>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</si>
  <si>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</si>
  <si>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</si>
  <si>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</si>
  <si>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</si>
  <si>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</si>
  <si>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</si>
  <si>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</si>
  <si>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</si>
  <si>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</si>
  <si>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</si>
  <si>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</si>
  <si>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</si>
  <si>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</si>
  <si>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</si>
  <si>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</si>
  <si>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</si>
  <si>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</si>
  <si>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</si>
  <si>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</si>
  <si>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</si>
  <si>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</si>
  <si>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</si>
  <si>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</si>
  <si>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</si>
  <si>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</si>
  <si>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</si>
  <si>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</si>
  <si>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</si>
  <si>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</si>
  <si>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</si>
  <si>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</si>
  <si>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</si>
  <si>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</si>
  <si>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</si>
  <si>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</si>
  <si>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</si>
  <si>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</si>
  <si>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</si>
  <si>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</si>
  <si>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</si>
  <si>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</si>
  <si>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</si>
  <si>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</si>
  <si>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</si>
  <si>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</si>
  <si>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</si>
  <si>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</si>
  <si>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</si>
  <si>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</si>
  <si>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</si>
  <si>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</si>
  <si>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</si>
  <si>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</si>
  <si>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</si>
  <si>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</si>
  <si>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</si>
  <si>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</si>
  <si>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</si>
  <si>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</si>
  <si>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</si>
  <si>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</si>
  <si>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</si>
  <si>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</si>
  <si>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</si>
  <si>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</si>
  <si>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</si>
  <si>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</si>
  <si>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</si>
  <si>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</si>
  <si>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</si>
  <si>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</si>
  <si>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</si>
  <si>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</si>
  <si>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</si>
  <si>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</si>
  <si>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</si>
  <si>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</si>
  <si>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</si>
  <si>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</si>
  <si>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</si>
  <si>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</si>
  <si>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</si>
  <si>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</si>
  <si>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</si>
  <si>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</si>
  <si>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</si>
  <si>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</si>
  <si>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</si>
  <si>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</si>
  <si>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</si>
  <si>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</si>
  <si>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</si>
  <si>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</si>
  <si>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</si>
  <si>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</si>
  <si>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</si>
  <si>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</si>
  <si>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</si>
  <si>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</si>
  <si>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</si>
  <si>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</si>
  <si>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</si>
  <si>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</si>
  <si>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</si>
  <si>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</si>
  <si>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</si>
  <si>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</si>
  <si>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</si>
  <si>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</si>
  <si>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</si>
  <si>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</si>
  <si>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</si>
  <si>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</si>
  <si>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</si>
  <si>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</si>
  <si>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</si>
  <si>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</si>
  <si>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</si>
  <si>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</si>
  <si>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</si>
  <si>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</si>
  <si>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</si>
  <si>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</si>
  <si>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</si>
  <si>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</si>
  <si>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</si>
  <si>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</si>
  <si>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</si>
  <si>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</si>
  <si>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</si>
  <si>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</si>
  <si>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</si>
  <si>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</si>
  <si>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</si>
  <si>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</si>
  <si>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</si>
  <si>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</si>
  <si>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</si>
  <si>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</si>
  <si>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</si>
  <si>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</si>
  <si>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</si>
  <si>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</si>
  <si>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</si>
  <si>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</si>
  <si>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</si>
  <si>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</si>
  <si>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</si>
  <si>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</si>
  <si>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</si>
  <si>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</si>
  <si>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</si>
  <si>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</si>
  <si>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</si>
  <si>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</si>
  <si>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</si>
  <si>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</si>
  <si>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</si>
  <si>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</si>
  <si>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</si>
  <si>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</si>
  <si>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</si>
  <si>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</si>
  <si>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</si>
  <si>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</si>
  <si>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</si>
  <si>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</si>
  <si>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</si>
  <si>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</si>
  <si>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</si>
  <si>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</si>
  <si>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</si>
  <si>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</si>
  <si>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</si>
  <si>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</si>
  <si>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</si>
  <si>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</si>
  <si>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</si>
  <si>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</si>
  <si>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</si>
  <si>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</si>
  <si>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</si>
  <si>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</si>
  <si>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</si>
  <si>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</si>
  <si>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</si>
  <si>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</si>
  <si>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</si>
  <si>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</si>
  <si>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</si>
  <si>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</si>
  <si>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</si>
  <si>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</si>
  <si>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</si>
  <si>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</si>
  <si>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</si>
  <si>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</si>
  <si>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</si>
  <si>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</si>
  <si>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</si>
  <si>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</si>
  <si>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</si>
  <si>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</si>
  <si>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</si>
  <si>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</si>
  <si>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</si>
  <si>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</si>
  <si>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</si>
  <si>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</si>
  <si>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</si>
  <si>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</si>
  <si>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</si>
  <si>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</si>
  <si>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</si>
  <si>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</si>
  <si>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</si>
  <si>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</si>
  <si>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</si>
  <si>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</si>
  <si>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</si>
  <si>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</si>
  <si>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</si>
  <si>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</si>
  <si>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</si>
  <si>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</si>
  <si>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</si>
  <si>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</si>
  <si>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</si>
  <si>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</si>
  <si>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</si>
  <si>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</si>
  <si>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</si>
  <si>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</si>
  <si>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</si>
  <si>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</si>
  <si>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</si>
  <si>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</si>
  <si>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</si>
  <si>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</si>
  <si>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</si>
  <si>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</si>
  <si>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</si>
  <si>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</si>
  <si>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</si>
  <si>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</si>
  <si>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</si>
  <si>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</si>
  <si>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</si>
  <si>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</si>
  <si>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</si>
  <si>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</si>
  <si>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</si>
  <si>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</si>
  <si>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</si>
  <si>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</si>
  <si>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</si>
  <si>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</si>
  <si>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</si>
  <si>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</si>
  <si>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</si>
  <si>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</si>
  <si>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</si>
  <si>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</si>
  <si>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</si>
  <si>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</si>
  <si>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</si>
  <si>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</si>
  <si>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</si>
  <si>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</si>
  <si>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</si>
  <si>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</si>
  <si>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</si>
  <si>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</si>
  <si>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</si>
  <si>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</si>
  <si>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</si>
  <si>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</si>
  <si>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</si>
  <si>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</si>
  <si>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</si>
  <si>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</si>
  <si>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</si>
  <si>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</si>
  <si>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</si>
  <si>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</si>
  <si>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</si>
  <si>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</si>
  <si>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</si>
  <si>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</si>
  <si>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</si>
  <si>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</si>
  <si>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</si>
  <si>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</si>
  <si>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</si>
  <si>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</si>
  <si>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</si>
  <si>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</si>
  <si>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</si>
  <si>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</si>
  <si>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</si>
  <si>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</si>
  <si>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</si>
  <si>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</si>
  <si>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</si>
  <si>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</si>
  <si>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</si>
  <si>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</si>
  <si>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</si>
  <si>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</si>
  <si>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</si>
  <si>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</si>
  <si>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</si>
  <si>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</si>
  <si>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</si>
  <si>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</si>
  <si>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</si>
  <si>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</si>
  <si>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</si>
  <si>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</si>
  <si>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</si>
  <si>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</si>
  <si>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</si>
  <si>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</si>
  <si>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</si>
  <si>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</si>
  <si>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</si>
  <si>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</si>
  <si>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</si>
  <si>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</si>
  <si>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</si>
  <si>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</si>
  <si>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</si>
  <si>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</si>
  <si>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</si>
  <si>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</si>
  <si>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</si>
  <si>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</si>
  <si>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</si>
  <si>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</si>
  <si>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</si>
  <si>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</si>
  <si>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</si>
  <si>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</si>
  <si>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</si>
  <si>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</si>
  <si>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</si>
  <si>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</si>
  <si>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</si>
  <si>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</si>
  <si>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</si>
  <si>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</si>
  <si>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</si>
  <si>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</si>
  <si>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</si>
  <si>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</si>
  <si>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</si>
  <si>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</si>
  <si>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</si>
  <si>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</si>
  <si>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</si>
  <si>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</si>
  <si>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</si>
  <si>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</si>
  <si>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</si>
  <si>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</si>
  <si>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</si>
  <si>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</si>
  <si>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</si>
  <si>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</si>
  <si>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</si>
  <si>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</si>
  <si>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</si>
  <si>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</si>
  <si>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</si>
  <si>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</si>
  <si>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</si>
  <si>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</si>
  <si>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</si>
  <si>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</si>
  <si>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</si>
  <si>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</si>
  <si>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</si>
  <si>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</si>
  <si>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</si>
  <si>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</si>
  <si>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</si>
  <si>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</si>
  <si>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</si>
  <si>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</si>
  <si>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</si>
  <si>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</si>
  <si>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</si>
  <si>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</si>
  <si>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</si>
  <si>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</si>
  <si>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</si>
  <si>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</si>
  <si>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</si>
  <si>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</si>
  <si>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</si>
  <si>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</si>
  <si>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</si>
  <si>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</si>
  <si>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</si>
  <si>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</si>
  <si>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</si>
  <si>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</si>
  <si>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</si>
  <si>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</si>
  <si>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</si>
  <si>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</si>
  <si>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</si>
  <si>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</si>
  <si>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</si>
  <si>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</si>
  <si>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</si>
  <si>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</si>
  <si>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</si>
  <si>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</si>
  <si>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</si>
  <si>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</si>
  <si>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</si>
  <si>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</si>
  <si>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</si>
  <si>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</si>
  <si>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</si>
  <si>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</si>
  <si>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</si>
  <si>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</si>
  <si>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</si>
  <si>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</si>
  <si>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</si>
  <si>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</si>
  <si>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</si>
  <si>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</si>
  <si>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</si>
  <si>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</si>
  <si>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</si>
  <si>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</si>
  <si>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</si>
  <si>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</si>
  <si>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</si>
  <si>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</si>
  <si>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</si>
  <si>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</si>
  <si>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</si>
  <si>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</si>
  <si>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</si>
  <si>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</si>
  <si>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</si>
  <si>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</si>
  <si>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</si>
  <si>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</si>
  <si>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</si>
  <si>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</si>
  <si>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</si>
  <si>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</si>
  <si>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</si>
  <si>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</si>
  <si>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</si>
  <si>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</si>
  <si>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</si>
  <si>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</si>
  <si>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</si>
  <si>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</si>
  <si>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</si>
  <si>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</si>
  <si>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</si>
  <si>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</si>
  <si>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</si>
  <si>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</si>
  <si>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</si>
  <si>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</si>
  <si>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</si>
  <si>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</si>
  <si>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</si>
  <si>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</si>
  <si>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</si>
  <si>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</si>
  <si>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</si>
  <si>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</si>
  <si>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</si>
  <si>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</si>
  <si>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</si>
  <si>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</si>
  <si>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</si>
  <si>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</si>
  <si>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</si>
  <si>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</si>
  <si>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</si>
  <si>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</si>
  <si>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</si>
  <si>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</si>
  <si>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</si>
  <si>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</si>
  <si>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</si>
  <si>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</si>
  <si>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</si>
  <si>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</si>
  <si>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</si>
  <si>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</si>
  <si>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</si>
  <si>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</si>
  <si>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</si>
  <si>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</si>
  <si>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</si>
  <si>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</si>
  <si>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</si>
  <si>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</si>
  <si>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</si>
  <si>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</si>
  <si>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</si>
  <si>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</si>
  <si>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</si>
  <si>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</si>
  <si>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</si>
  <si>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</si>
  <si>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</si>
  <si>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</si>
  <si>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</si>
  <si>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</si>
  <si>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</si>
  <si>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</si>
  <si>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</si>
  <si>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</si>
  <si>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</si>
  <si>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</si>
  <si>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</si>
  <si>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</si>
  <si>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</si>
  <si>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</si>
  <si>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</si>
  <si>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</si>
  <si>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</si>
  <si>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</si>
  <si>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</si>
  <si>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</si>
  <si>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</si>
  <si>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</si>
  <si>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</si>
  <si>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</si>
  <si>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</si>
  <si>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</si>
  <si>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</si>
  <si>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</si>
  <si>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</si>
  <si>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</si>
  <si>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</si>
  <si>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</si>
  <si>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</si>
  <si>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</si>
  <si>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</si>
  <si>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</si>
  <si>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</si>
  <si>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</si>
  <si>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</si>
  <si>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</si>
  <si>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</si>
  <si>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</si>
  <si>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</si>
  <si>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</si>
  <si>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</si>
  <si>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</si>
  <si>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</si>
  <si>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</si>
  <si>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</si>
  <si>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</si>
  <si>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</si>
  <si>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</si>
  <si>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</si>
  <si>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</si>
  <si>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</si>
  <si>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</si>
  <si>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</si>
  <si>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</si>
  <si>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</si>
  <si>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</si>
  <si>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</si>
  <si>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</si>
  <si>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</si>
  <si>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</si>
  <si>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</si>
  <si>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</si>
  <si>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</si>
  <si>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</si>
  <si>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</si>
  <si>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</si>
  <si>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</si>
  <si>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</si>
  <si>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</si>
  <si>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</si>
  <si>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</si>
  <si>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</si>
  <si>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</si>
  <si>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</si>
  <si>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</si>
  <si>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</si>
  <si>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</si>
  <si>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</si>
  <si>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</si>
  <si>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</si>
  <si>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</si>
  <si>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</si>
  <si>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</si>
  <si>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</si>
  <si>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</si>
  <si>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</si>
  <si>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</si>
  <si>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</si>
  <si>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</si>
  <si>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</si>
  <si>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</si>
  <si>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</si>
  <si>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</si>
  <si>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</si>
  <si>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</si>
  <si>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</si>
  <si>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</si>
  <si>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</si>
  <si>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</si>
  <si>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</si>
  <si>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</si>
  <si>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</si>
  <si>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</si>
  <si>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</si>
  <si>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</si>
  <si>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</si>
  <si>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</si>
  <si>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</si>
  <si>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</si>
  <si>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</si>
  <si>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</si>
  <si>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</si>
  <si>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</si>
  <si>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</si>
  <si>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</si>
  <si>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</si>
  <si>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</si>
  <si>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</si>
  <si>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</si>
  <si>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</si>
  <si>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</si>
  <si>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</si>
  <si>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</si>
  <si>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</si>
  <si>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</si>
  <si>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</si>
  <si>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</si>
  <si>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</si>
  <si>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</si>
  <si>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</si>
  <si>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</si>
  <si>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</si>
  <si>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</si>
  <si>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</si>
  <si>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</si>
  <si>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</si>
  <si>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</si>
  <si>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</si>
  <si>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</si>
  <si>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</si>
  <si>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</si>
  <si>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</si>
  <si>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</si>
  <si>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</si>
  <si>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</si>
  <si>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</si>
  <si>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</si>
  <si>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</si>
  <si>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</si>
  <si>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</si>
  <si>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</si>
  <si>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</si>
  <si>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</si>
  <si>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</si>
  <si>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</si>
  <si>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</si>
  <si>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</si>
  <si>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</si>
  <si>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</si>
  <si>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</si>
  <si>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</si>
  <si>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</si>
  <si>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</si>
  <si>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</si>
  <si>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</si>
  <si>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</si>
  <si>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</si>
  <si>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</si>
  <si>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</si>
  <si>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</si>
  <si>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</si>
  <si>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</si>
  <si>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</si>
  <si>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</si>
  <si>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</si>
  <si>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</si>
  <si>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</si>
  <si>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</si>
  <si>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</si>
  <si>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</si>
  <si>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</si>
  <si>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</si>
  <si>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</si>
  <si>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</si>
  <si>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</si>
  <si>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</si>
  <si>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</si>
  <si>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</si>
  <si>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</si>
  <si>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</si>
  <si>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</si>
  <si>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</si>
  <si>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</si>
  <si>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</si>
  <si>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</si>
  <si>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</si>
  <si>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</si>
  <si>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</si>
  <si>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</si>
  <si>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</si>
  <si>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</si>
  <si>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</si>
  <si>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</si>
  <si>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</si>
  <si>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</si>
  <si>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</si>
  <si>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</si>
  <si>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</si>
  <si>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</si>
  <si>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</si>
  <si>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</si>
  <si>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</si>
  <si>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</si>
  <si>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</si>
  <si>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</si>
  <si>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</si>
  <si>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</si>
  <si>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</si>
  <si>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</si>
  <si>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</si>
  <si>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</si>
  <si>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</si>
  <si>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</si>
  <si>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</si>
  <si>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</si>
  <si>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</si>
  <si>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</si>
  <si>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</si>
  <si>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</si>
  <si>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</si>
  <si>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</si>
  <si>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</si>
  <si>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</si>
  <si>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</si>
  <si>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</si>
  <si>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</si>
  <si>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</si>
  <si>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</si>
  <si>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</si>
  <si>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</si>
  <si>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</si>
  <si>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</si>
  <si>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</si>
  <si>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</si>
  <si>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</si>
  <si>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</si>
  <si>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</si>
  <si>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</si>
  <si>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</si>
  <si>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</si>
  <si>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</si>
  <si>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</si>
  <si>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</si>
  <si>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</si>
  <si>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</si>
  <si>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</si>
  <si>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</si>
  <si>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</si>
  <si>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</si>
  <si>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</si>
  <si>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</si>
  <si>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</si>
  <si>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</si>
  <si>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</si>
  <si>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</si>
  <si>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</si>
  <si>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</si>
  <si>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</si>
  <si>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</si>
  <si>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</si>
  <si>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</si>
  <si>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</si>
  <si>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</si>
  <si>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</si>
  <si>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</si>
  <si>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</si>
  <si>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</si>
  <si>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</si>
  <si>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</si>
  <si>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</si>
  <si>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</si>
  <si>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</si>
  <si>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</si>
  <si>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</si>
  <si>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</si>
  <si>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</si>
  <si>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</si>
  <si>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</si>
  <si>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</si>
  <si>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</si>
  <si>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</si>
  <si>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</si>
  <si>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</si>
  <si>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</si>
  <si>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</si>
  <si>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</si>
  <si>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</si>
  <si>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</si>
  <si>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</si>
  <si>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</si>
  <si>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</si>
  <si>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</si>
  <si>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</si>
  <si>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</si>
  <si>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</si>
  <si>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</si>
  <si>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</si>
  <si>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</si>
  <si>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</si>
  <si>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</si>
  <si>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</si>
  <si>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</si>
  <si>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</si>
  <si>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</si>
  <si>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</si>
  <si>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</si>
  <si>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</si>
  <si>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</si>
  <si>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</si>
  <si>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</si>
  <si>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</si>
  <si>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</si>
  <si>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</si>
  <si>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</si>
  <si>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</si>
  <si>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</si>
  <si>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</si>
  <si>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</si>
  <si>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</si>
  <si>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</si>
  <si>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</si>
  <si>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</si>
  <si>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</si>
  <si>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</si>
  <si>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</si>
  <si>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</si>
  <si>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</si>
  <si>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</si>
  <si>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</si>
  <si>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</si>
  <si>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</si>
  <si>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</si>
  <si>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</si>
  <si>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</si>
  <si>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</si>
  <si>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</si>
  <si>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</si>
  <si>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</si>
  <si>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</si>
  <si>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</si>
  <si>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</si>
  <si>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</si>
  <si>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</si>
  <si>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</si>
  <si>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</si>
  <si>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</si>
  <si>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</si>
  <si>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</si>
  <si>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</si>
  <si>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</si>
  <si>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</si>
  <si>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</si>
  <si>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</si>
  <si>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</si>
  <si>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</si>
  <si>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</si>
  <si>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</si>
  <si>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</si>
  <si>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</si>
  <si>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</si>
  <si>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</si>
  <si>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</si>
  <si>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</si>
  <si>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</si>
  <si>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</si>
  <si>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</si>
  <si>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</si>
  <si>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</si>
  <si>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</si>
  <si>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</si>
  <si>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</si>
  <si>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</si>
  <si>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</si>
  <si>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</si>
  <si>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</si>
  <si>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</si>
  <si>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</si>
  <si>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</si>
  <si>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</si>
  <si>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</si>
  <si>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</si>
  <si>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</si>
  <si>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</si>
  <si>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</si>
  <si>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</si>
  <si>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</si>
  <si>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</si>
  <si>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</si>
  <si>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</si>
  <si>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</si>
  <si>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</si>
  <si>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</si>
  <si>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</si>
  <si>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</si>
  <si>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</si>
  <si>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</si>
  <si>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</si>
  <si>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</si>
  <si>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</si>
  <si>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</si>
  <si>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</si>
  <si>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</si>
  <si>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</si>
  <si>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</si>
  <si>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</si>
  <si>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</si>
  <si>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</si>
  <si>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</si>
  <si>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</si>
  <si>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</si>
  <si>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</si>
  <si>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</si>
  <si>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</si>
  <si>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</si>
  <si>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</si>
  <si>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</si>
  <si>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</si>
  <si>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</si>
  <si>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</si>
  <si>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</si>
  <si>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</si>
  <si>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</si>
  <si>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</si>
  <si>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</si>
  <si>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</si>
  <si>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</si>
  <si>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</si>
  <si>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</si>
  <si>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</si>
  <si>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</si>
  <si>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</si>
  <si>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</si>
  <si>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</si>
  <si>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</si>
  <si>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</si>
  <si>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</si>
  <si>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</si>
  <si>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</si>
  <si>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</si>
  <si>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</si>
  <si>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</si>
  <si>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</si>
  <si>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</si>
  <si>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</si>
  <si>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</si>
  <si>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</si>
  <si>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</si>
  <si>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</si>
  <si>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</si>
  <si>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</si>
  <si>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</si>
  <si>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</si>
  <si>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</si>
  <si>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</si>
  <si>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</si>
  <si>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</si>
  <si>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</si>
  <si>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</si>
  <si>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</si>
  <si>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</si>
  <si>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</si>
  <si>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</si>
  <si>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</si>
  <si>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</si>
  <si>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</si>
  <si>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</si>
  <si>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</si>
  <si>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</si>
  <si>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</si>
  <si>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</si>
  <si>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</si>
  <si>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</si>
  <si>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</si>
  <si>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</si>
  <si>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</si>
  <si>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</si>
  <si>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</si>
  <si>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</si>
  <si>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</si>
  <si>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</si>
  <si>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</si>
  <si>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</si>
  <si>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</si>
  <si>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</si>
  <si>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</si>
  <si>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</si>
  <si>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</si>
  <si>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</si>
  <si>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</si>
  <si>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</si>
  <si>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</si>
  <si>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</si>
  <si>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</si>
  <si>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</si>
  <si>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</si>
  <si>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</si>
  <si>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</si>
  <si>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</si>
  <si>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</si>
  <si>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</si>
  <si>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</si>
  <si>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</si>
  <si>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</si>
  <si>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</si>
  <si>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</si>
  <si>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</si>
  <si>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</si>
  <si>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</si>
  <si>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</si>
  <si>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</si>
  <si>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</si>
  <si>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</si>
  <si>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</si>
  <si>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</si>
  <si>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</si>
  <si>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</si>
  <si>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</si>
  <si>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</si>
  <si>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</si>
  <si>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</si>
  <si>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</si>
  <si>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</si>
  <si>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</si>
  <si>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</si>
  <si>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</si>
  <si>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</si>
  <si>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</si>
  <si>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</si>
  <si>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</si>
  <si>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</si>
  <si>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</si>
  <si>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</si>
  <si>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</si>
  <si>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</si>
  <si>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</si>
  <si>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</si>
  <si>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</si>
  <si>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</si>
  <si>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</si>
  <si>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</si>
  <si>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</si>
  <si>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</si>
  <si>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</si>
  <si>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</si>
  <si>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</si>
  <si>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</si>
  <si>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</si>
  <si>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</si>
  <si>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</si>
  <si>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</si>
  <si>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</si>
  <si>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</si>
  <si>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</si>
  <si>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</si>
  <si>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</si>
  <si>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</si>
  <si>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</si>
  <si>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</si>
  <si>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</si>
  <si>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</si>
  <si>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</si>
  <si>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</si>
  <si>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</si>
  <si>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</si>
  <si>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</si>
  <si>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</si>
  <si>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</si>
  <si>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</si>
  <si>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</si>
  <si>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</si>
  <si>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</si>
  <si>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</si>
  <si>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</si>
  <si>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</si>
  <si>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</si>
  <si>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</si>
  <si>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</si>
  <si>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</si>
  <si>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</si>
  <si>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</si>
  <si>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</si>
  <si>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</si>
  <si>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</si>
  <si>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</si>
  <si>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</si>
  <si>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</si>
  <si>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</si>
  <si>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</si>
  <si>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</si>
  <si>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</si>
  <si>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</si>
  <si>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</si>
  <si>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</si>
  <si>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</si>
  <si>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</si>
  <si>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</si>
  <si>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</si>
  <si>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</si>
  <si>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</si>
  <si>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</si>
  <si>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</si>
  <si>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</si>
  <si>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</si>
  <si>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</si>
  <si>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</si>
  <si>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</si>
  <si>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</si>
  <si>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</si>
  <si>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</si>
  <si>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</si>
  <si>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</si>
  <si>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</si>
  <si>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</si>
  <si>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</si>
  <si>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</si>
  <si>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</si>
  <si>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</si>
  <si>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</si>
  <si>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</si>
  <si>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</si>
  <si>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</si>
  <si>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</si>
  <si>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</si>
  <si>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</si>
  <si>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</si>
  <si>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</si>
  <si>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</si>
  <si>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</si>
  <si>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</si>
  <si>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</si>
  <si>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</si>
  <si>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</si>
  <si>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</si>
  <si>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</si>
  <si>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</si>
  <si>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</si>
  <si>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</si>
  <si>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</si>
  <si>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</si>
  <si>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</si>
  <si>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</si>
  <si>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</si>
  <si>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</si>
  <si>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</si>
  <si>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</si>
  <si>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</si>
  <si>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</si>
  <si>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</si>
  <si>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</si>
  <si>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</si>
  <si>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</si>
  <si>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</si>
  <si>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</si>
  <si>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</si>
  <si>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</si>
  <si>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</si>
  <si>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</si>
  <si>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</si>
  <si>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</si>
  <si>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</si>
  <si>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</si>
  <si>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</si>
  <si>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</si>
  <si>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</si>
  <si>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</si>
  <si>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</si>
  <si>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</si>
  <si>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</si>
  <si>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</si>
  <si>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</si>
  <si>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</si>
  <si>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</si>
  <si>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</si>
  <si>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</si>
  <si>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</si>
  <si>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</si>
  <si>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</si>
  <si>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</si>
  <si>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</si>
  <si>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</si>
  <si>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</si>
  <si>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</si>
  <si>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</si>
  <si>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</si>
  <si>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</si>
  <si>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</si>
  <si>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</si>
  <si>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</si>
  <si>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</si>
  <si>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</si>
  <si>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</si>
  <si>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</si>
  <si>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</si>
  <si>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</si>
  <si>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</si>
  <si>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</si>
  <si>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</si>
  <si>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</si>
  <si>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</si>
  <si>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</si>
  <si>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</si>
  <si>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</si>
  <si>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</si>
  <si>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</si>
  <si>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</si>
  <si>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</si>
  <si>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</si>
  <si>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</si>
  <si>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</si>
  <si>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</si>
  <si>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</si>
  <si>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</si>
  <si>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</si>
  <si>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</si>
  <si>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</si>
  <si>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</si>
  <si>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</si>
  <si>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</si>
  <si>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</si>
  <si>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</si>
  <si>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</si>
  <si>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</si>
  <si>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</si>
  <si>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</si>
  <si>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</si>
  <si>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</si>
  <si>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</si>
  <si>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</si>
  <si>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</si>
  <si>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</si>
  <si>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</si>
  <si>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</si>
  <si>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</si>
  <si>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</si>
  <si>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</si>
  <si>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</si>
  <si>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</si>
  <si>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</si>
  <si>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</si>
  <si>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</si>
  <si>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</si>
  <si>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</si>
  <si>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</si>
  <si>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</si>
  <si>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</si>
  <si>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</si>
  <si>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</si>
  <si>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</si>
  <si>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</si>
  <si>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</si>
  <si>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</si>
  <si>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</si>
  <si>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</si>
  <si>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</si>
  <si>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</si>
  <si>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</si>
  <si>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</si>
  <si>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</si>
  <si>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</si>
  <si>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</si>
  <si>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</si>
  <si>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</si>
  <si>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</si>
  <si>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</si>
  <si>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</si>
  <si>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</si>
  <si>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</si>
  <si>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</si>
  <si>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</si>
  <si>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</si>
  <si>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</si>
  <si>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</si>
  <si>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</si>
  <si>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</si>
  <si>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</si>
  <si>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</si>
  <si>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</si>
  <si>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</si>
  <si>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</si>
  <si>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</si>
  <si>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</si>
  <si>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</si>
  <si>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</si>
  <si>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</si>
  <si>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</si>
  <si>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</si>
  <si>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</si>
  <si>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</si>
  <si>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</si>
  <si>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</si>
  <si>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</si>
  <si>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</si>
  <si>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</si>
  <si>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</si>
  <si>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</si>
  <si>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</si>
  <si>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</si>
  <si>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</si>
  <si>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</si>
  <si>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</si>
  <si>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</si>
  <si>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</si>
  <si>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</si>
  <si>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</si>
  <si>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</si>
  <si>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</si>
  <si>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</si>
  <si>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</si>
  <si>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</si>
  <si>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</si>
  <si>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</si>
  <si>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</si>
  <si>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</si>
  <si>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</si>
  <si>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</si>
  <si>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</si>
  <si>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</si>
  <si>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</si>
  <si>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</si>
  <si>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</si>
  <si>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</si>
  <si>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</si>
  <si>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</si>
  <si>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</si>
  <si>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</si>
  <si>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</si>
  <si>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</si>
  <si>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</si>
  <si>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</si>
  <si>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</si>
  <si>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</si>
  <si>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</si>
  <si>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</si>
  <si>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</si>
  <si>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</si>
  <si>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</si>
  <si>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</si>
  <si>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</si>
  <si>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</si>
  <si>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</si>
  <si>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</si>
  <si>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</si>
  <si>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</si>
  <si>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</si>
  <si>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</si>
  <si>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</si>
  <si>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</si>
  <si>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</si>
  <si>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</si>
  <si>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</si>
  <si>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</si>
  <si>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</si>
  <si>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</si>
  <si>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</si>
  <si>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</si>
  <si>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</si>
  <si>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</si>
  <si>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</si>
  <si>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</si>
  <si>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</si>
  <si>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</si>
  <si>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</si>
  <si>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</si>
  <si>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</si>
  <si>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</si>
  <si>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</si>
  <si>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</si>
  <si>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</si>
  <si>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</si>
  <si>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</si>
  <si>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</si>
  <si>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</si>
  <si>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</si>
  <si>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</si>
  <si>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</si>
  <si>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</si>
  <si>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</si>
  <si>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</si>
  <si>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</si>
  <si>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</si>
  <si>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</si>
  <si>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</si>
  <si>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</si>
  <si>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</si>
  <si>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</si>
  <si>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</si>
  <si>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</si>
  <si>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</si>
  <si>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</si>
  <si>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</si>
  <si>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</si>
  <si>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</si>
  <si>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</si>
  <si>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</si>
  <si>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</si>
  <si>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</si>
  <si>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</si>
  <si>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</si>
  <si>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</si>
  <si>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</si>
  <si>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</si>
  <si>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</si>
  <si>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</si>
  <si>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</si>
  <si>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</si>
  <si>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</si>
  <si>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</si>
  <si>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</si>
  <si>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</si>
  <si>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</si>
  <si>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</si>
  <si>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</si>
  <si>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</si>
  <si>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</si>
  <si>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</si>
  <si>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</si>
  <si>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</si>
  <si>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</si>
  <si>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</si>
  <si>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</si>
  <si>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</si>
  <si>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</si>
  <si>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</si>
  <si>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</si>
  <si>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</si>
  <si>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</si>
  <si>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</si>
  <si>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</si>
  <si>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</si>
  <si>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</si>
  <si>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</si>
  <si>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</si>
  <si>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</si>
  <si>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</si>
  <si>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</si>
  <si>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</si>
  <si>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</si>
  <si>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</si>
  <si>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</si>
  <si>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</si>
  <si>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</si>
  <si>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</si>
  <si>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</si>
  <si>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</si>
  <si>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</si>
  <si>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</si>
  <si>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</si>
  <si>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</si>
  <si>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</si>
  <si>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</si>
  <si>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</si>
  <si>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</si>
  <si>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</si>
  <si>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</si>
  <si>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</si>
  <si>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</si>
  <si>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</si>
  <si>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</si>
  <si>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</si>
  <si>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</si>
  <si>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</si>
  <si>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</si>
  <si>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</si>
  <si>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</si>
  <si>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</si>
  <si>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</si>
  <si>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</si>
  <si>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</si>
  <si>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</si>
  <si>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</si>
  <si>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</si>
  <si>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</si>
  <si>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</si>
  <si>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</si>
  <si>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</si>
  <si>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</si>
  <si>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</si>
  <si>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</si>
  <si>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</si>
  <si>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</si>
  <si>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</si>
  <si>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</si>
  <si>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</si>
  <si>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</si>
  <si>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</si>
  <si>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</si>
  <si>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</si>
  <si>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</si>
  <si>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</si>
  <si>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</si>
  <si>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</si>
  <si>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</si>
  <si>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</si>
  <si>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</si>
  <si>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</si>
  <si>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</si>
  <si>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</si>
  <si>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</si>
  <si>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</si>
  <si>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</si>
  <si>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</si>
  <si>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</si>
  <si>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</si>
  <si>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</si>
  <si>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</si>
  <si>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</si>
  <si>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</si>
  <si>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</si>
  <si>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</si>
  <si>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</si>
  <si>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</si>
  <si>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</si>
  <si>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</si>
  <si>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</si>
  <si>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</si>
  <si>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</si>
  <si>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</si>
  <si>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</si>
  <si>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</si>
  <si>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</si>
  <si>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</si>
  <si>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</si>
  <si>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</si>
  <si>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</si>
  <si>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</si>
  <si>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</si>
  <si>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</si>
  <si>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</si>
  <si>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</si>
  <si>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</si>
  <si>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</si>
  <si>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</si>
  <si>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</si>
  <si>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</si>
  <si>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</si>
  <si>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</si>
  <si>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</si>
  <si>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</si>
  <si>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</si>
  <si>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</si>
  <si>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</si>
  <si>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</si>
  <si>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</si>
  <si>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</si>
  <si>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</si>
  <si>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</si>
  <si>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</si>
  <si>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</si>
  <si>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</si>
  <si>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</si>
  <si>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</si>
  <si>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</si>
  <si>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</si>
  <si>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</si>
  <si>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</si>
  <si>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</si>
  <si>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</si>
  <si>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</si>
  <si>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</si>
  <si>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</si>
  <si>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</si>
  <si>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</si>
  <si>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</si>
  <si>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</si>
  <si>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</si>
  <si>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</si>
  <si>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</si>
  <si>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</si>
  <si>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</si>
  <si>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</si>
  <si>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</si>
  <si>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</si>
  <si>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</si>
  <si>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</si>
  <si>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</si>
  <si>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</si>
  <si>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</si>
  <si>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</si>
  <si>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</si>
  <si>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</si>
  <si>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</si>
  <si>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</si>
  <si>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</si>
  <si>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</si>
  <si>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</si>
  <si>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</si>
  <si>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</si>
  <si>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</si>
  <si>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</si>
  <si>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</si>
  <si>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</si>
  <si>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</si>
  <si>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</si>
  <si>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</si>
  <si>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</si>
  <si>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</si>
  <si>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</si>
  <si>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</si>
  <si>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</si>
  <si>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</si>
  <si>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</si>
  <si>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</si>
  <si>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</si>
  <si>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</si>
  <si>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</si>
  <si>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</si>
  <si>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</si>
  <si>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</si>
  <si>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</si>
  <si>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</si>
  <si>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</si>
  <si>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</si>
  <si>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</si>
  <si>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</si>
  <si>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</si>
  <si>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</si>
  <si>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</si>
  <si>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</si>
  <si>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</si>
  <si>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</si>
  <si>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</si>
  <si>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</si>
  <si>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</si>
  <si>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</si>
  <si>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</si>
  <si>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</si>
  <si>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</si>
  <si>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</si>
  <si>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</si>
  <si>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</si>
  <si>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</si>
  <si>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</si>
  <si>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</si>
  <si>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</si>
  <si>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</si>
  <si>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</si>
  <si>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</si>
  <si>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</si>
  <si>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</si>
  <si>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</si>
  <si>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</si>
  <si>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</si>
  <si>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</si>
  <si>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</si>
  <si>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</si>
  <si>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</si>
  <si>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</si>
  <si>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</si>
  <si>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</si>
  <si>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</si>
  <si>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</si>
  <si>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</si>
  <si>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</si>
  <si>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</si>
  <si>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</si>
  <si>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</si>
  <si>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</si>
  <si>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</si>
  <si>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</si>
  <si>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</si>
  <si>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</si>
  <si>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</si>
  <si>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</si>
  <si>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</si>
  <si>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</si>
  <si>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</si>
  <si>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</si>
  <si>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</si>
  <si>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</si>
  <si>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</si>
  <si>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</si>
  <si>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</si>
  <si>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</si>
  <si>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</si>
  <si>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</si>
  <si>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</si>
  <si>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</si>
  <si>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</si>
  <si>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</si>
  <si>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</si>
  <si>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</si>
  <si>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</si>
  <si>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</si>
  <si>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</si>
  <si>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</si>
  <si>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</si>
  <si>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</si>
  <si>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</si>
  <si>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</si>
  <si>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</si>
  <si>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</si>
  <si>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</si>
  <si>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</si>
  <si>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</si>
  <si>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</si>
  <si>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</si>
  <si>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</si>
  <si>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</si>
  <si>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</si>
  <si>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</si>
  <si>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</si>
  <si>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</si>
  <si>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</si>
  <si>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</si>
  <si>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</si>
  <si>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</si>
  <si>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</si>
  <si>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</si>
  <si>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</si>
  <si>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</si>
  <si>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</si>
  <si>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</si>
  <si>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</si>
  <si>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</si>
  <si>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</si>
  <si>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</si>
  <si>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</si>
  <si>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</si>
  <si>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</si>
  <si>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</si>
  <si>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</si>
  <si>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</si>
  <si>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</si>
  <si>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</si>
  <si>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</si>
  <si>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</si>
  <si>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</si>
  <si>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</si>
  <si>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</si>
  <si>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</si>
  <si>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</si>
  <si>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</si>
  <si>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</si>
  <si>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</si>
  <si>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</si>
  <si>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</si>
  <si>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</si>
  <si>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</si>
  <si>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</si>
  <si>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</si>
  <si>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</si>
  <si>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</si>
  <si>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</si>
  <si>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</si>
  <si>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</si>
  <si>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</si>
  <si>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</si>
  <si>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</si>
  <si>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</si>
  <si>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</si>
  <si>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</si>
  <si>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</si>
  <si>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</si>
  <si>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</si>
  <si>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</si>
  <si>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</si>
  <si>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</si>
  <si>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</si>
  <si>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</si>
  <si>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</si>
  <si>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</si>
  <si>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</si>
  <si>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</si>
  <si>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</si>
  <si>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</si>
  <si>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</si>
  <si>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</si>
  <si>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</si>
  <si>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</si>
  <si>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</si>
  <si>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</si>
  <si>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</si>
  <si>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</si>
  <si>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</si>
  <si>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</si>
  <si>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</si>
  <si>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</si>
  <si>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</si>
  <si>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</si>
  <si>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</si>
  <si>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</si>
  <si>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</si>
  <si>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</si>
  <si>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</si>
  <si>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</si>
  <si>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</si>
  <si>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</si>
  <si>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</si>
  <si>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</si>
  <si>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</si>
  <si>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</si>
  <si>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</si>
  <si>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</si>
  <si>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</si>
  <si>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</si>
  <si>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</si>
  <si>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</si>
  <si>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</si>
  <si>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</si>
  <si>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</si>
  <si>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</si>
  <si>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</si>
  <si>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</si>
  <si>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</si>
  <si>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</si>
  <si>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</si>
  <si>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</si>
  <si>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</si>
  <si>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</si>
  <si>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</si>
  <si>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</si>
  <si>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</si>
  <si>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</si>
  <si>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</si>
  <si>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</si>
  <si>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</si>
  <si>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</si>
  <si>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</si>
  <si>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</si>
  <si>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</si>
  <si>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</si>
  <si>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</si>
  <si>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</si>
  <si>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</si>
  <si>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</si>
  <si>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</si>
  <si>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</si>
  <si>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</si>
  <si>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</si>
  <si>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</si>
  <si>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</si>
  <si>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</si>
  <si>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</si>
  <si>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</si>
  <si>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</si>
  <si>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</si>
  <si>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</si>
  <si>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</si>
  <si>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</si>
  <si>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</si>
  <si>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</si>
  <si>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</si>
  <si>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</si>
  <si>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</si>
  <si>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</si>
  <si>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</si>
  <si>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</si>
  <si>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</si>
  <si>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</si>
  <si>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</si>
  <si>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</si>
  <si>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</si>
  <si>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</si>
  <si>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</si>
  <si>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</si>
  <si>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</si>
  <si>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</si>
  <si>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</si>
  <si>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</si>
  <si>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</si>
  <si>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</si>
  <si>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</si>
  <si>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</si>
  <si>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</si>
  <si>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</si>
  <si>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</si>
  <si>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</si>
  <si>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</si>
  <si>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</si>
  <si>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</si>
  <si>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</si>
  <si>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</si>
  <si>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</si>
  <si>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</si>
  <si>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</si>
  <si>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</si>
  <si>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</si>
  <si>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</si>
  <si>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</si>
  <si>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</si>
  <si>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</si>
  <si>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</si>
  <si>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</si>
  <si>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</si>
  <si>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</si>
  <si>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</si>
  <si>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</si>
  <si>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</si>
  <si>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</si>
  <si>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</si>
  <si>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</si>
  <si>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</si>
  <si>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</si>
  <si>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</si>
  <si>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</si>
  <si>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</si>
  <si>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</si>
  <si>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</si>
  <si>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</si>
  <si>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</si>
  <si>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</si>
  <si>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</si>
  <si>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</si>
  <si>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</si>
  <si>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</si>
  <si>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</si>
  <si>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</si>
  <si>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</si>
  <si>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</si>
  <si>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</si>
  <si>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</si>
  <si>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</si>
  <si>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</si>
  <si>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</si>
  <si>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</si>
  <si>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</si>
  <si>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</si>
  <si>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</si>
  <si>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</si>
  <si>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</si>
  <si>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</si>
  <si>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</si>
  <si>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</si>
  <si>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</si>
  <si>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</si>
  <si>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</si>
  <si>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</si>
  <si>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</si>
  <si>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</si>
  <si>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</si>
  <si>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</si>
  <si>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</si>
  <si>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</si>
  <si>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</si>
  <si>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</si>
  <si>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</si>
  <si>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</si>
  <si>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</si>
  <si>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</si>
  <si>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</si>
  <si>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</si>
  <si>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</si>
  <si>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</si>
  <si>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</si>
  <si>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</si>
  <si>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</si>
  <si>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</si>
  <si>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</si>
  <si>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</si>
  <si>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</si>
  <si>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</si>
  <si>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</si>
  <si>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</si>
  <si>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</si>
  <si>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</si>
  <si>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</si>
  <si>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</si>
  <si>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</si>
  <si>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</si>
  <si>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</si>
  <si>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</si>
  <si>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</si>
  <si>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</si>
  <si>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</si>
  <si>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</si>
  <si>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</si>
  <si>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</si>
  <si>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</si>
  <si>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</si>
  <si>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</si>
  <si>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</si>
  <si>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</si>
  <si>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</si>
  <si>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</si>
  <si>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</si>
  <si>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</si>
  <si>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</si>
  <si>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</si>
  <si>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</si>
  <si>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</si>
  <si>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</si>
  <si>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</si>
  <si>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</si>
  <si>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</si>
  <si>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</si>
  <si>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</si>
  <si>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</si>
  <si>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</si>
  <si>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</si>
  <si>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</si>
  <si>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</si>
  <si>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</si>
  <si>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</si>
  <si>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</si>
  <si>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</si>
  <si>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</si>
  <si>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</si>
  <si>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</si>
  <si>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</si>
  <si>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</si>
  <si>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</si>
  <si>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</si>
  <si>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</si>
  <si>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</si>
  <si>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</si>
  <si>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</si>
  <si>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</si>
  <si>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</si>
  <si>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</si>
  <si>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</si>
  <si>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</si>
  <si>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</si>
  <si>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</si>
  <si>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</si>
  <si>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</si>
  <si>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</si>
  <si>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</si>
  <si>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</si>
  <si>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</si>
  <si>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</si>
  <si>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</si>
  <si>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</si>
  <si>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</si>
  <si>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</si>
  <si>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</si>
  <si>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</si>
  <si>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</si>
  <si>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</si>
  <si>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</si>
  <si>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</si>
  <si>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</si>
  <si>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</si>
  <si>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</si>
  <si>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</si>
  <si>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</si>
  <si>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</si>
  <si>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</si>
  <si>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</si>
  <si>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</si>
  <si>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</si>
  <si>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</si>
  <si>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</si>
  <si>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</si>
  <si>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</si>
  <si>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</si>
  <si>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</si>
  <si>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</si>
  <si>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</si>
  <si>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</si>
  <si>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</si>
  <si>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</si>
  <si>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</si>
  <si>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</si>
  <si>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</si>
  <si>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</si>
  <si>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</si>
  <si>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</si>
  <si>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</si>
  <si>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</si>
  <si>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</si>
  <si>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</si>
  <si>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</si>
  <si>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</si>
  <si>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</si>
  <si>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</si>
  <si>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</si>
  <si>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</si>
  <si>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</si>
  <si>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</si>
  <si>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</si>
  <si>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</si>
  <si>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</si>
  <si>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</si>
  <si>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</si>
  <si>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</si>
  <si>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</si>
  <si>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</si>
  <si>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</si>
  <si>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</si>
  <si>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</si>
  <si>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</si>
  <si>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</si>
  <si>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</si>
  <si>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</si>
  <si>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</si>
  <si>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</si>
  <si>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</si>
  <si>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</si>
  <si>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</si>
  <si>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</si>
  <si>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</si>
  <si>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</si>
  <si>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</si>
  <si>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</si>
  <si>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</si>
  <si>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</si>
  <si>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</si>
  <si>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</si>
  <si>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</si>
  <si>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</si>
  <si>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</si>
  <si>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</si>
  <si>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</si>
  <si>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</si>
  <si>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</si>
  <si>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</si>
  <si>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</si>
  <si>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</si>
  <si>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</si>
  <si>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</si>
  <si>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</si>
  <si>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</si>
  <si>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</si>
  <si>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</si>
  <si>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</si>
  <si>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</si>
  <si>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</si>
  <si>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</si>
  <si>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</si>
  <si>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</si>
  <si>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</si>
  <si>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</si>
  <si>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</si>
  <si>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</si>
  <si>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</si>
  <si>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</si>
  <si>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</si>
  <si>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</si>
  <si>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</si>
  <si>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</si>
  <si>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</si>
  <si>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</si>
  <si>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</si>
  <si>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</si>
  <si>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</si>
  <si>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</si>
  <si>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</si>
  <si>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</si>
  <si>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</si>
  <si>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</si>
  <si>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</si>
  <si>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</si>
  <si>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</si>
  <si>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</si>
  <si>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</si>
  <si>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</si>
  <si>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</si>
  <si>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</si>
  <si>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</si>
  <si>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</si>
  <si>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</si>
  <si>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</si>
  <si>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</si>
  <si>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</si>
  <si>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</si>
  <si>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</si>
  <si>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</si>
  <si>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</si>
  <si>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</si>
  <si>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</si>
  <si>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</si>
  <si>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</si>
  <si>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</si>
  <si>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</si>
  <si>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</si>
  <si>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</si>
  <si>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</si>
  <si>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</si>
  <si>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</si>
  <si>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</si>
  <si>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</si>
  <si>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</si>
  <si>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</si>
  <si>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</si>
  <si>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</si>
  <si>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</si>
  <si>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</si>
  <si>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</si>
  <si>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</si>
  <si>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</si>
  <si>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</si>
  <si>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</si>
  <si>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</si>
  <si>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</si>
  <si>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</si>
  <si>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</si>
  <si>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</si>
  <si>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</si>
  <si>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</si>
  <si>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</si>
  <si>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</si>
  <si>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</si>
  <si>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</si>
  <si>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</si>
  <si>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</si>
  <si>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</si>
  <si>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</si>
  <si>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</si>
  <si>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</si>
  <si>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</si>
  <si>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</si>
  <si>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</si>
  <si>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</si>
  <si>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</si>
  <si>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</si>
  <si>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</si>
  <si>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</si>
  <si>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</si>
  <si>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</si>
  <si>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</si>
  <si>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</si>
  <si>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</si>
  <si>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</si>
  <si>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</si>
  <si>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</si>
  <si>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</si>
  <si>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</si>
  <si>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</si>
  <si>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</si>
  <si>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</si>
  <si>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</si>
  <si>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</si>
  <si>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</si>
  <si>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</si>
  <si>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</si>
  <si>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</si>
  <si>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</si>
  <si>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</si>
  <si>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</si>
  <si>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</si>
  <si>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</si>
  <si>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</si>
  <si>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</si>
  <si>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</si>
  <si>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</si>
  <si>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</si>
  <si>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</si>
  <si>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</si>
  <si>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</si>
  <si>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</si>
  <si>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</si>
  <si>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</si>
  <si>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</si>
  <si>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</si>
  <si>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</si>
  <si>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</si>
  <si>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</si>
  <si>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</si>
  <si>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</si>
  <si>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</si>
  <si>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</si>
  <si>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</si>
  <si>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</si>
  <si>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</si>
  <si>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</si>
  <si>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</si>
  <si>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</si>
  <si>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</si>
  <si>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</si>
  <si>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</si>
  <si>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</si>
  <si>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</si>
  <si>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</si>
  <si>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</si>
  <si>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</si>
  <si>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</si>
  <si>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</si>
  <si>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</si>
  <si>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</si>
  <si>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</si>
  <si>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</si>
  <si>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</si>
  <si>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</si>
  <si>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</si>
  <si>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</si>
  <si>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</si>
  <si>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</si>
  <si>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</si>
  <si>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</si>
  <si>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</si>
  <si>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</si>
  <si>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</si>
  <si>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</si>
  <si>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</si>
  <si>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</si>
  <si>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</si>
  <si>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</si>
  <si>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</si>
  <si>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</si>
  <si>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</si>
  <si>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</si>
  <si>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</si>
  <si>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</si>
  <si>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</si>
  <si>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</si>
  <si>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</si>
  <si>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</si>
  <si>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</si>
  <si>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</si>
  <si>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</si>
  <si>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</si>
  <si>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</si>
  <si>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</si>
  <si>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</si>
  <si>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</si>
  <si>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</si>
  <si>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</si>
  <si>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</si>
  <si>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</si>
  <si>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</si>
  <si>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</si>
  <si>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</si>
  <si>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</si>
  <si>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</si>
  <si>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</si>
  <si>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</si>
  <si>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</si>
  <si>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</si>
  <si>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</si>
  <si>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</si>
  <si>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</si>
  <si>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</si>
  <si>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</si>
  <si>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</si>
  <si>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</si>
  <si>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</si>
  <si>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</si>
  <si>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</si>
  <si>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</si>
  <si>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</si>
  <si>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</si>
  <si>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</si>
  <si>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</si>
  <si>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</si>
  <si>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</si>
  <si>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</si>
  <si>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</si>
  <si>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</si>
  <si>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</si>
  <si>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</si>
  <si>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</si>
  <si>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</si>
  <si>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</si>
  <si>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</si>
  <si>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</si>
  <si>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</si>
  <si>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</si>
  <si>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</si>
  <si>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</si>
  <si>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</si>
  <si>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</si>
  <si>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</si>
  <si>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</si>
  <si>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</si>
  <si>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</si>
  <si>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</si>
  <si>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</si>
  <si>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</si>
  <si>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</si>
  <si>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</si>
  <si>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</si>
  <si>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</si>
  <si>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</si>
  <si>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</si>
  <si>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</si>
  <si>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</si>
  <si>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</si>
  <si>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</si>
  <si>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</si>
  <si>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</si>
  <si>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</si>
  <si>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</si>
  <si>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</si>
  <si>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</si>
  <si>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</si>
  <si>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</si>
  <si>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</si>
  <si>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</si>
  <si>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</si>
  <si>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</si>
  <si>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</si>
  <si>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</si>
  <si>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</si>
  <si>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</si>
  <si>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</si>
  <si>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</si>
  <si>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</si>
  <si>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</si>
  <si>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</si>
  <si>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</si>
  <si>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</si>
  <si>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</si>
  <si>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</si>
  <si>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</si>
  <si>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</si>
  <si>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</si>
  <si>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</si>
  <si>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</si>
  <si>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</si>
  <si>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</si>
  <si>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</si>
  <si>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</si>
  <si>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</si>
  <si>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</si>
  <si>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</si>
  <si>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</si>
  <si>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</si>
  <si>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</si>
  <si>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</si>
  <si>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</si>
  <si>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</si>
  <si>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</si>
  <si>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</si>
  <si>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</si>
  <si>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</si>
  <si>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</si>
  <si>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</si>
  <si>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</si>
  <si>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</si>
  <si>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</si>
  <si>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</si>
  <si>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</si>
  <si>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</si>
  <si>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</si>
  <si>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</si>
  <si>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</si>
  <si>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</si>
  <si>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</si>
  <si>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</si>
  <si>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</si>
  <si>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</si>
  <si>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</si>
  <si>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</si>
  <si>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</si>
  <si>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</si>
  <si>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</si>
  <si>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</si>
  <si>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</si>
  <si>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</si>
  <si>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</si>
  <si>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</si>
  <si>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</si>
  <si>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</si>
  <si>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</si>
  <si>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</si>
  <si>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</si>
  <si>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</si>
  <si>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</si>
  <si>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</si>
  <si>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</si>
  <si>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</si>
  <si>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</si>
  <si>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</si>
  <si>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</si>
  <si>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</si>
  <si>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</si>
  <si>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</si>
  <si>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</si>
  <si>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</si>
  <si>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</si>
  <si>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</si>
  <si>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</si>
  <si>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</si>
  <si>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</si>
  <si>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</si>
  <si>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</si>
  <si>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</si>
  <si>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</si>
  <si>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</si>
  <si>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</si>
  <si>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</si>
  <si>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</si>
  <si>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</si>
  <si>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</si>
  <si>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</si>
  <si>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</si>
  <si>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</si>
  <si>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</si>
  <si>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</si>
  <si>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</si>
  <si>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</si>
  <si>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</si>
  <si>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</si>
  <si>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</si>
  <si>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</si>
  <si>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</si>
  <si>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</si>
  <si>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</si>
  <si>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</si>
  <si>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</si>
  <si>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</si>
  <si>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</si>
  <si>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</si>
  <si>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</si>
  <si>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</si>
  <si>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</si>
  <si>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</si>
  <si>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</si>
  <si>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</si>
  <si>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</si>
  <si>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</si>
  <si>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</si>
  <si>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</si>
  <si>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</si>
  <si>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</si>
  <si>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</si>
  <si>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</si>
  <si>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</si>
  <si>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</si>
  <si>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</si>
  <si>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</si>
  <si>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</si>
  <si>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</si>
  <si>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</si>
  <si>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</si>
  <si>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</si>
  <si>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</si>
  <si>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</si>
  <si>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</si>
  <si>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</si>
  <si>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</si>
  <si>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</si>
  <si>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</si>
  <si>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</si>
  <si>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</si>
  <si>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</si>
  <si>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</si>
  <si>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</si>
  <si>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</si>
  <si>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</si>
  <si>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</si>
  <si>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</si>
  <si>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</si>
  <si>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</si>
  <si>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</si>
  <si>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</si>
  <si>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</si>
  <si>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</si>
  <si>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</si>
  <si>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</si>
  <si>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</si>
  <si>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</si>
  <si>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</si>
  <si>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</si>
  <si>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</si>
  <si>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</si>
  <si>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</si>
  <si>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</si>
  <si>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</si>
  <si>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</si>
  <si>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</si>
  <si>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</si>
  <si>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</si>
  <si>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</si>
  <si>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</si>
  <si>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</si>
  <si>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</si>
  <si>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</si>
  <si>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</si>
  <si>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</si>
  <si>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</si>
  <si>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</si>
  <si>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</si>
  <si>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</si>
  <si>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</si>
  <si>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</si>
  <si>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</si>
  <si>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</si>
  <si>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</si>
  <si>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</si>
  <si>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</si>
  <si>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</si>
  <si>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</si>
  <si>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</si>
  <si>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</si>
  <si>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</si>
  <si>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</si>
  <si>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</si>
  <si>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</si>
  <si>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</si>
  <si>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</si>
  <si>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</si>
  <si>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</si>
  <si>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</si>
  <si>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</si>
  <si>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</si>
  <si>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</si>
  <si>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</si>
  <si>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</si>
  <si>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</si>
  <si>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</si>
  <si>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</si>
  <si>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</si>
  <si>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</si>
  <si>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</si>
  <si>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</si>
  <si>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</si>
  <si>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</si>
  <si>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</si>
  <si>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</si>
  <si>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</si>
  <si>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</si>
  <si>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</si>
  <si>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</si>
  <si>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</si>
  <si>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</si>
  <si>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</si>
  <si>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</si>
  <si>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</si>
  <si>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</si>
  <si>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</si>
  <si>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</si>
  <si>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</si>
  <si>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</si>
  <si>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</si>
  <si>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</si>
  <si>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</si>
  <si>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</si>
  <si>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</si>
  <si>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</si>
  <si>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</si>
  <si>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</si>
  <si>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</si>
  <si>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</si>
  <si>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</si>
  <si>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</si>
  <si>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</si>
  <si>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</si>
  <si>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</si>
  <si>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</si>
  <si>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</si>
  <si>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</si>
  <si>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</si>
  <si>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</si>
  <si>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</si>
  <si>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</si>
  <si>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</si>
  <si>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</si>
  <si>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</si>
  <si>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</si>
  <si>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</si>
  <si>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</si>
  <si>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</si>
  <si>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</si>
  <si>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</si>
  <si>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</si>
  <si>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</si>
  <si>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</si>
  <si>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</si>
  <si>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</si>
  <si>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</si>
  <si>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</si>
  <si>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</si>
  <si>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</si>
  <si>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</si>
  <si>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</si>
  <si>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</si>
  <si>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</si>
  <si>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</si>
  <si>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</si>
  <si>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</si>
  <si>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</si>
  <si>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</si>
  <si>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</si>
  <si>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</si>
  <si>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</si>
  <si>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</si>
  <si>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</si>
  <si>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</si>
  <si>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</si>
  <si>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</si>
  <si>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</si>
  <si>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</si>
  <si>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</si>
  <si>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</si>
  <si>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</si>
  <si>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</si>
  <si>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</si>
  <si>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</si>
  <si>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</si>
  <si>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</si>
  <si>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</si>
  <si>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</si>
  <si>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</si>
  <si>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</si>
  <si>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</si>
  <si>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</si>
  <si>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</si>
  <si>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</si>
  <si>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</si>
  <si>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</si>
  <si>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</si>
  <si>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</si>
  <si>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</si>
  <si>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</si>
  <si>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</si>
  <si>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</si>
  <si>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</si>
  <si>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</si>
  <si>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</si>
  <si>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</si>
  <si>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</si>
  <si>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</si>
  <si>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</si>
  <si>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</si>
  <si>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</si>
  <si>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</si>
  <si>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</si>
  <si>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</si>
  <si>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</si>
  <si>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</si>
  <si>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</si>
  <si>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</si>
  <si>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</si>
  <si>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</si>
  <si>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</si>
  <si>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</si>
  <si>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</si>
  <si>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</si>
  <si>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</si>
  <si>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</si>
  <si>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</si>
  <si>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</si>
  <si>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</si>
  <si>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</si>
  <si>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</si>
  <si>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</si>
  <si>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</si>
  <si>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</si>
  <si>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</si>
  <si>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</si>
  <si>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</si>
  <si>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</si>
  <si>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</si>
  <si>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</si>
  <si>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</si>
  <si>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</si>
  <si>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</si>
  <si>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</si>
  <si>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</si>
  <si>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</si>
  <si>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</si>
  <si>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</si>
  <si>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</si>
  <si>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</si>
  <si>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</si>
  <si>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</si>
  <si>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</si>
  <si>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</si>
  <si>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</si>
  <si>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</si>
  <si>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</si>
  <si>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</si>
  <si>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</si>
  <si>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</si>
  <si>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</si>
  <si>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</si>
  <si>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</si>
  <si>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</si>
  <si>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</si>
  <si>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</si>
  <si>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</si>
  <si>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</si>
  <si>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</si>
  <si>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</si>
  <si>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</si>
  <si>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</si>
  <si>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</si>
  <si>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</si>
  <si>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</si>
  <si>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</si>
  <si>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</si>
  <si>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</si>
  <si>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</si>
  <si>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</si>
  <si>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</si>
  <si>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</si>
  <si>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</si>
  <si>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</si>
  <si>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</si>
  <si>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</si>
  <si>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</si>
  <si>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</si>
  <si>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</si>
  <si>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</si>
  <si>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</si>
  <si>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</si>
  <si>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</si>
  <si>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</si>
  <si>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</si>
  <si>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</si>
  <si>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</si>
  <si>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</si>
  <si>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</si>
  <si>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</si>
  <si>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</si>
  <si>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</si>
  <si>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</si>
  <si>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</si>
  <si>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</si>
  <si>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</si>
  <si>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</si>
  <si>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</si>
  <si>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</si>
  <si>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</si>
  <si>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</si>
  <si>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</si>
  <si>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</si>
  <si>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</si>
  <si>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</si>
  <si>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</si>
  <si>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</si>
  <si>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</si>
  <si>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</si>
  <si>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</si>
  <si>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</si>
  <si>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</si>
  <si>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</si>
  <si>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</si>
  <si>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</si>
  <si>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</si>
  <si>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</si>
  <si>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</si>
  <si>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</si>
  <si>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</si>
  <si>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</si>
  <si>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</si>
  <si>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</si>
  <si>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</si>
  <si>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</si>
  <si>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</si>
  <si>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</si>
  <si>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</si>
  <si>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</si>
  <si>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</si>
  <si>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</si>
  <si>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</si>
  <si>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</si>
  <si>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</si>
  <si>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</si>
  <si>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</si>
  <si>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</si>
  <si>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</si>
  <si>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</si>
  <si>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</si>
  <si>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</si>
  <si>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</si>
  <si>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</si>
  <si>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</si>
  <si>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</si>
  <si>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</si>
  <si>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</si>
  <si>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</si>
  <si>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</si>
  <si>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</si>
  <si>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</si>
  <si>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</si>
  <si>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</si>
  <si>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</si>
  <si>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</si>
  <si>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</si>
  <si>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</si>
  <si>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</si>
  <si>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</si>
  <si>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</si>
  <si>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</si>
  <si>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</si>
  <si>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</si>
  <si>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</si>
  <si>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</si>
  <si>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</si>
  <si>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</si>
  <si>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</si>
  <si>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</si>
  <si>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</si>
  <si>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</si>
  <si>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</si>
  <si>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</si>
  <si>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</si>
  <si>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</si>
  <si>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</si>
  <si>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</si>
  <si>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</si>
  <si>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</si>
  <si>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</si>
  <si>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</si>
  <si>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</si>
  <si>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</si>
  <si>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</si>
  <si>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</si>
  <si>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</si>
  <si>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</si>
  <si>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</si>
  <si>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</si>
  <si>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</si>
  <si>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</si>
  <si>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</si>
  <si>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</si>
  <si>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</si>
  <si>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</si>
  <si>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</si>
  <si>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</si>
  <si>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</si>
  <si>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</si>
  <si>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</si>
  <si>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</si>
  <si>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</si>
  <si>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</si>
  <si>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</si>
  <si>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</si>
  <si>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</si>
  <si>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</si>
  <si>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</si>
  <si>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</si>
  <si>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</si>
  <si>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</si>
  <si>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</si>
  <si>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</si>
  <si>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</si>
  <si>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</si>
  <si>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</si>
  <si>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</si>
  <si>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</si>
  <si>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</si>
  <si>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</si>
  <si>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</si>
  <si>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</si>
  <si>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</si>
  <si>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</si>
  <si>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</si>
  <si>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</si>
  <si>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</si>
  <si>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</si>
  <si>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</si>
  <si>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</si>
  <si>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</si>
  <si>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</si>
  <si>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</si>
  <si>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</si>
  <si>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</si>
  <si>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</si>
  <si>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</si>
  <si>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</si>
  <si>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</si>
  <si>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</si>
  <si>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</si>
  <si>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</si>
  <si>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</si>
  <si>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</si>
  <si>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</si>
  <si>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</si>
  <si>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</si>
  <si>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</si>
  <si>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</si>
  <si>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</si>
  <si>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</si>
  <si>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</si>
  <si>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</si>
  <si>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</si>
  <si>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</si>
  <si>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</si>
  <si>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</si>
  <si>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</si>
  <si>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</si>
  <si>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</si>
  <si>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</si>
  <si>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</si>
  <si>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</si>
  <si>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</si>
  <si>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</si>
  <si>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</si>
  <si>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</si>
  <si>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</si>
  <si>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</si>
  <si>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</si>
  <si>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</si>
  <si>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</si>
  <si>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</si>
  <si>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</si>
  <si>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</si>
  <si>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</si>
  <si>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</si>
  <si>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</si>
  <si>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</si>
  <si>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</si>
  <si>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</si>
  <si>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</si>
  <si>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</si>
  <si>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</si>
  <si>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</si>
  <si>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</si>
  <si>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</si>
  <si>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</si>
  <si>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</si>
  <si>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</si>
  <si>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</si>
  <si>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</si>
  <si>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</si>
  <si>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</si>
  <si>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</si>
  <si>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</si>
  <si>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</si>
  <si>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</si>
  <si>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</si>
  <si>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</si>
  <si>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</si>
  <si>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</si>
  <si>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</si>
  <si>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</si>
  <si>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</si>
  <si>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</si>
  <si>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</si>
  <si>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</si>
  <si>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</si>
  <si>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</si>
  <si>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</si>
  <si>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</si>
  <si>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</si>
  <si>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</si>
  <si>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</si>
  <si>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</si>
  <si>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</si>
  <si>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</si>
  <si>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</si>
  <si>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</si>
  <si>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</si>
  <si>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</si>
  <si>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</si>
  <si>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</si>
  <si>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</si>
  <si>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</si>
  <si>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</si>
  <si>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</si>
  <si>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</si>
  <si>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</si>
  <si>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</si>
  <si>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</si>
  <si>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</si>
  <si>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</si>
  <si>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</si>
  <si>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</si>
  <si>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</si>
  <si>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</si>
  <si>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</si>
  <si>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</si>
  <si>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</si>
  <si>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</si>
  <si>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</si>
  <si>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</si>
  <si>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</si>
  <si>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</si>
  <si>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</si>
  <si>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</si>
  <si>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</si>
  <si>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</si>
  <si>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</si>
  <si>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</si>
  <si>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</si>
  <si>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</si>
  <si>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</si>
  <si>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</si>
  <si>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</si>
  <si>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</si>
  <si>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</si>
  <si>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</si>
  <si>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</si>
  <si>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</si>
  <si>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</si>
  <si>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</si>
  <si>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</si>
  <si>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</si>
  <si>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</si>
  <si>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</si>
  <si>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</si>
  <si>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</si>
  <si>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</si>
  <si>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</si>
  <si>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</si>
  <si>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</si>
  <si>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</si>
  <si>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</si>
  <si>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</si>
  <si>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</si>
  <si>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</si>
  <si>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</si>
  <si>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</si>
  <si>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</si>
  <si>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</si>
  <si>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</si>
  <si>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</si>
  <si>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</si>
  <si>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</si>
  <si>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</si>
  <si>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</si>
  <si>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</si>
  <si>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</si>
  <si>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</si>
  <si>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</si>
  <si>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</si>
  <si>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</si>
  <si>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</si>
  <si>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</si>
  <si>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</si>
  <si>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</si>
  <si>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</si>
  <si>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</si>
  <si>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</si>
  <si>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</si>
  <si>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</si>
  <si>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</si>
  <si>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</si>
  <si>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</si>
  <si>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</si>
  <si>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</si>
  <si>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</si>
  <si>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</si>
  <si>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</si>
  <si>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</si>
  <si>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</si>
  <si>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</si>
  <si>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</si>
  <si>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</si>
  <si>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</si>
  <si>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</si>
  <si>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</si>
  <si>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</si>
  <si>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</si>
  <si>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</si>
  <si>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</si>
  <si>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</si>
  <si>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</si>
  <si>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</si>
  <si>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</si>
  <si>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</si>
  <si>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</si>
  <si>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</si>
  <si>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</si>
  <si>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</si>
  <si>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</si>
  <si>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</si>
  <si>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</si>
  <si>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</si>
  <si>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</si>
  <si>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</si>
  <si>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</si>
  <si>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</si>
  <si>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</si>
  <si>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</si>
  <si>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</si>
  <si>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</si>
  <si>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</si>
  <si>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</si>
  <si>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</si>
  <si>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</si>
  <si>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</si>
  <si>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</si>
  <si>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</si>
  <si>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</si>
  <si>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</si>
  <si>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</si>
  <si>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</si>
  <si>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</si>
  <si>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</si>
  <si>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</si>
  <si>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</si>
  <si>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</si>
  <si>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</si>
  <si>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</si>
  <si>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</si>
  <si>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</si>
  <si>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</si>
  <si>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</si>
  <si>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</si>
  <si>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</si>
  <si>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</si>
  <si>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</si>
  <si>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</si>
  <si>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</si>
  <si>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</si>
  <si>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</si>
  <si>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</si>
  <si>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</si>
  <si>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</si>
  <si>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</si>
  <si>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</si>
  <si>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</si>
  <si>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</si>
  <si>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</si>
  <si>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</si>
  <si>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</si>
  <si>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</si>
  <si>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</si>
  <si>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</si>
  <si>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</si>
  <si>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</si>
  <si>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</si>
  <si>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</si>
  <si>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</si>
  <si>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</si>
  <si>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</si>
  <si>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</si>
  <si>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</si>
  <si>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</si>
  <si>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</si>
  <si>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</si>
  <si>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</si>
  <si>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</si>
  <si>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</si>
  <si>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</si>
  <si>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</si>
  <si>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</si>
  <si>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</si>
  <si>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</si>
  <si>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</si>
  <si>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</si>
  <si>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</si>
  <si>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</si>
  <si>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</si>
  <si>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</si>
  <si>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</si>
  <si>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</si>
  <si>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</si>
  <si>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</si>
  <si>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</si>
  <si>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</si>
  <si>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</si>
  <si>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</si>
  <si>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</si>
  <si>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</si>
  <si>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</si>
  <si>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</si>
  <si>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</si>
  <si>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</si>
  <si>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</si>
  <si>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</si>
  <si>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</si>
  <si>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</si>
  <si>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</si>
  <si>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</si>
  <si>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</si>
  <si>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</si>
  <si>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</si>
  <si>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</si>
  <si>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</si>
  <si>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</si>
  <si>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</si>
  <si>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</si>
  <si>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</si>
  <si>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</si>
  <si>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</si>
  <si>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</si>
  <si>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</si>
  <si>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</si>
  <si>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</si>
  <si>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</si>
  <si>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</si>
  <si>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</si>
  <si>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</si>
  <si>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</si>
  <si>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</si>
  <si>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</si>
  <si>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</si>
  <si>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</si>
  <si>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</si>
  <si>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</si>
  <si>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</si>
  <si>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</si>
  <si>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</si>
  <si>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</si>
  <si>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</si>
  <si>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</si>
  <si>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</si>
  <si>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</si>
  <si>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</si>
  <si>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</si>
  <si>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</si>
  <si>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</si>
  <si>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</si>
  <si>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</si>
  <si>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</si>
  <si>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</si>
  <si>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</si>
  <si>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</si>
  <si>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</si>
  <si>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</si>
  <si>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</si>
  <si>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</si>
  <si>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</si>
  <si>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</si>
  <si>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</si>
  <si>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</si>
  <si>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</si>
  <si>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</si>
  <si>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</si>
  <si>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</si>
  <si>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</si>
  <si>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</si>
  <si>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</si>
  <si>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</si>
  <si>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</si>
  <si>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</si>
  <si>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</si>
  <si>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</si>
  <si>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</si>
  <si>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</si>
  <si>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</si>
  <si>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</si>
  <si>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</si>
  <si>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</si>
  <si>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</si>
  <si>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</si>
  <si>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</si>
  <si>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</si>
  <si>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</si>
  <si>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</si>
  <si>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</si>
  <si>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</si>
  <si>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</si>
  <si>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</si>
  <si>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</si>
  <si>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</si>
  <si>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</si>
  <si>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</si>
  <si>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</si>
  <si>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</si>
  <si>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</si>
  <si>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</si>
  <si>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</si>
  <si>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</si>
  <si>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</si>
  <si>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</si>
  <si>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</si>
  <si>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</si>
  <si>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</si>
  <si>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</si>
  <si>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</si>
  <si>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</si>
  <si>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</si>
  <si>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</si>
  <si>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</si>
  <si>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</si>
  <si>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</si>
  <si>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</si>
  <si>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</si>
  <si>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</si>
  <si>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</si>
  <si>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</si>
  <si>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</si>
  <si>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</si>
  <si>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</si>
  <si>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</si>
  <si>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</si>
  <si>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</si>
  <si>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</si>
  <si>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</si>
  <si>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</si>
  <si>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</si>
  <si>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</si>
  <si>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</si>
  <si>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</si>
  <si>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</si>
  <si>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</si>
  <si>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</si>
  <si>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</si>
  <si>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</si>
  <si>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</si>
  <si>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</si>
  <si>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</si>
  <si>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</si>
  <si>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</si>
  <si>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</si>
  <si>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</si>
  <si>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</si>
  <si>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</si>
  <si>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</si>
  <si>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</si>
  <si>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</si>
  <si>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</si>
  <si>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</si>
  <si>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</si>
  <si>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</si>
  <si>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</si>
  <si>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</si>
  <si>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</si>
  <si>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</si>
  <si>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</si>
  <si>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</si>
  <si>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</si>
  <si>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</si>
  <si>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</si>
  <si>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</si>
  <si>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</si>
  <si>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</si>
  <si>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</si>
  <si>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</si>
  <si>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</si>
  <si>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</si>
  <si>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</si>
  <si>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</si>
  <si>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</si>
  <si>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</si>
  <si>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</si>
  <si>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</si>
  <si>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</si>
  <si>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</si>
  <si>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</si>
  <si>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</si>
  <si>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</si>
  <si>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</si>
  <si>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</si>
  <si>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</si>
  <si>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</si>
  <si>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</si>
  <si>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</si>
  <si>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</si>
  <si>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</si>
  <si>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</si>
  <si>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</si>
  <si>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</si>
  <si>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</si>
  <si>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</si>
  <si>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</si>
  <si>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</si>
  <si>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</si>
  <si>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</si>
  <si>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</si>
  <si>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</si>
  <si>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</si>
  <si>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</si>
  <si>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</si>
  <si>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</si>
  <si>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</si>
  <si>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</si>
  <si>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</si>
  <si>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</si>
  <si>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</si>
  <si>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</si>
  <si>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</si>
  <si>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</si>
  <si>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</si>
  <si>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</si>
  <si>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</si>
  <si>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</si>
  <si>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</si>
  <si>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</si>
  <si>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</si>
  <si>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</si>
  <si>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</si>
  <si>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</si>
  <si>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</si>
  <si>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</si>
  <si>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</si>
  <si>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</si>
  <si>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</si>
  <si>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</si>
  <si>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</si>
  <si>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</si>
  <si>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</si>
  <si>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</si>
  <si>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</si>
  <si>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</si>
  <si>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</si>
  <si>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</si>
  <si>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</si>
  <si>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</si>
  <si>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</si>
  <si>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</si>
  <si>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</si>
  <si>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</si>
  <si>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</si>
  <si>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</si>
  <si>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</si>
  <si>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</si>
  <si>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</si>
  <si>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</si>
  <si>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</si>
  <si>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</si>
  <si>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</si>
  <si>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</si>
  <si>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</si>
  <si>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</si>
  <si>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</si>
  <si>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</si>
  <si>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</si>
  <si>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</si>
  <si>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</si>
  <si>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</si>
  <si>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</si>
  <si>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</si>
  <si>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</si>
  <si>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</si>
  <si>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</si>
  <si>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</si>
  <si>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</si>
  <si>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</si>
  <si>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</si>
  <si>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</si>
  <si>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</si>
  <si>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</si>
  <si>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</si>
  <si>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</si>
  <si>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</si>
  <si>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</si>
  <si>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</si>
  <si>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</si>
  <si>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</si>
  <si>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</si>
  <si>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</si>
  <si>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</si>
  <si>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</si>
  <si>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</si>
  <si>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</si>
  <si>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</si>
  <si>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</si>
  <si>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</si>
  <si>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</si>
  <si>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</si>
  <si>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</si>
  <si>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</si>
  <si>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</si>
  <si>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</si>
  <si>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</si>
  <si>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</si>
  <si>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</si>
  <si>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</si>
  <si>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</si>
  <si>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</si>
  <si>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</si>
  <si>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</si>
  <si>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</si>
  <si>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</si>
  <si>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</si>
  <si>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</si>
  <si>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</si>
  <si>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</si>
  <si>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</si>
  <si>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</si>
  <si>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</si>
  <si>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</si>
  <si>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</si>
  <si>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</si>
  <si>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</si>
  <si>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</si>
  <si>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</si>
  <si>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</si>
  <si>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</si>
  <si>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</si>
  <si>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</si>
  <si>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</si>
  <si>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</si>
  <si>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</si>
  <si>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</si>
  <si>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</si>
  <si>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</si>
  <si>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</si>
  <si>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</si>
  <si>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</si>
  <si>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</si>
  <si>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</si>
  <si>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</si>
  <si>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</si>
  <si>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</si>
  <si>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</si>
  <si>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</si>
  <si>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</si>
  <si>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</si>
  <si>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</si>
  <si>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</si>
  <si>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</si>
  <si>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</si>
  <si>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</si>
  <si>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</si>
  <si>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</si>
  <si>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</si>
  <si>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</si>
  <si>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</si>
  <si>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</si>
  <si>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</si>
  <si>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</si>
  <si>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</si>
  <si>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</si>
  <si>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</si>
  <si>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</si>
  <si>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</si>
  <si>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</si>
  <si>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</si>
  <si>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</si>
  <si>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</si>
  <si>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</si>
  <si>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</si>
  <si>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</si>
  <si>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</si>
  <si>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</si>
  <si>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</si>
  <si>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</si>
  <si>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</si>
  <si>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</si>
  <si>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</si>
  <si>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</si>
  <si>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</si>
  <si>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</si>
  <si>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</si>
  <si>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</si>
  <si>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</si>
  <si>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</si>
  <si>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</si>
  <si>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</si>
  <si>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</si>
  <si>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</si>
  <si>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</si>
  <si>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</si>
  <si>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</si>
  <si>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</si>
  <si>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</si>
  <si>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</si>
  <si>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</si>
  <si>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</si>
  <si>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</si>
  <si>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</si>
  <si>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</si>
  <si>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</si>
  <si>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</si>
  <si>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</si>
  <si>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</si>
  <si>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</si>
  <si>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</si>
  <si>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</si>
  <si>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</si>
  <si>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</si>
  <si>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</si>
  <si>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</si>
  <si>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</si>
  <si>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</si>
  <si>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</si>
  <si>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</si>
  <si>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</si>
  <si>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</si>
  <si>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</si>
  <si>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</si>
  <si>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</si>
  <si>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</si>
  <si>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</si>
  <si>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</si>
  <si>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</si>
  <si>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</si>
  <si>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</si>
  <si>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</si>
  <si>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</si>
  <si>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</si>
  <si>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</si>
  <si>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</si>
  <si>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</si>
  <si>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</si>
  <si>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</si>
  <si>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</si>
  <si>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</si>
  <si>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</si>
  <si>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</si>
  <si>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</si>
  <si>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</si>
  <si>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</si>
  <si>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</si>
  <si>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</si>
  <si>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</si>
  <si>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</si>
  <si>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</si>
  <si>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</si>
  <si>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</si>
  <si>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</si>
  <si>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</si>
  <si>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</si>
  <si>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</si>
  <si>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</si>
  <si>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</si>
  <si>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</si>
  <si>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</si>
  <si>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</si>
  <si>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</si>
  <si>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</si>
  <si>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</si>
  <si>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</si>
  <si>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</si>
  <si>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</si>
  <si>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</si>
  <si>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</si>
  <si>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</si>
  <si>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</si>
  <si>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</si>
  <si>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</si>
  <si>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</si>
  <si>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</si>
  <si>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</si>
  <si>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</si>
  <si>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</si>
  <si>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</si>
  <si>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</si>
  <si>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</si>
  <si>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</si>
  <si>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</si>
  <si>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</si>
  <si>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</si>
  <si>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</si>
  <si>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</si>
  <si>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</si>
  <si>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</si>
  <si>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</si>
  <si>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</si>
  <si>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</si>
  <si>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</si>
  <si>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</si>
  <si>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</si>
  <si>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</si>
  <si>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</si>
  <si>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</si>
  <si>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</si>
  <si>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</si>
  <si>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</si>
  <si>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</si>
  <si>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</si>
  <si>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</si>
  <si>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</si>
  <si>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</si>
  <si>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</si>
  <si>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</si>
  <si>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</si>
  <si>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</si>
  <si>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</si>
  <si>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</si>
  <si>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</si>
  <si>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</si>
  <si>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</si>
  <si>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</si>
  <si>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</si>
  <si>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</si>
  <si>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</si>
  <si>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</si>
  <si>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</si>
  <si>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</si>
  <si>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</si>
  <si>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</si>
  <si>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</si>
  <si>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</si>
  <si>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</si>
  <si>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</si>
  <si>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</si>
  <si>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</si>
  <si>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</si>
  <si>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</si>
  <si>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</si>
  <si>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</si>
  <si>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</si>
  <si>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</si>
  <si>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</si>
  <si>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</si>
  <si>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</si>
  <si>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</si>
  <si>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</si>
  <si>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</si>
  <si>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</si>
  <si>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</si>
  <si>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</si>
  <si>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</si>
  <si>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</si>
  <si>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</si>
  <si>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</si>
  <si>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</si>
  <si>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</si>
  <si>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</si>
  <si>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</si>
  <si>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</si>
  <si>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</si>
  <si>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</si>
  <si>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</si>
  <si>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</si>
  <si>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</si>
  <si>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</si>
  <si>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</si>
  <si>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</si>
  <si>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</si>
  <si>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</si>
  <si>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</si>
  <si>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</si>
  <si>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</si>
  <si>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</si>
  <si>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</si>
  <si>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</si>
  <si>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</si>
  <si>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</si>
  <si>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</si>
  <si>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</si>
  <si>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</si>
  <si>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</si>
  <si>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</si>
  <si>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</si>
  <si>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</si>
  <si>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</si>
  <si>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</si>
  <si>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</si>
  <si>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</si>
  <si>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</si>
  <si>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</si>
  <si>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</si>
  <si>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</si>
  <si>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</si>
  <si>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</si>
  <si>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</si>
  <si>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</si>
  <si>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</si>
  <si>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</si>
  <si>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</si>
  <si>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</si>
  <si>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</si>
  <si>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</si>
  <si>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</si>
  <si>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</si>
  <si>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</si>
  <si>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</si>
  <si>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</si>
  <si>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</si>
  <si>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</si>
  <si>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</si>
  <si>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</si>
  <si>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</si>
  <si>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</si>
  <si>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</si>
  <si>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</si>
  <si>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</si>
  <si>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</si>
  <si>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</si>
  <si>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</si>
  <si>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</si>
  <si>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</si>
  <si>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</si>
  <si>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</si>
  <si>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</si>
  <si>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</si>
  <si>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</si>
  <si>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</si>
  <si>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</si>
  <si>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</si>
  <si>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</si>
  <si>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</si>
  <si>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</si>
  <si>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</si>
  <si>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</si>
  <si>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</si>
  <si>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</si>
  <si>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</si>
  <si>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</si>
  <si>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</si>
  <si>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</si>
  <si>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</si>
  <si>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</si>
  <si>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</si>
  <si>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</si>
  <si>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</si>
  <si>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</si>
  <si>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</si>
  <si>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</si>
  <si>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</si>
  <si>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</si>
  <si>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</si>
  <si>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</si>
  <si>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</si>
  <si>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</si>
  <si>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</si>
  <si>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</si>
  <si>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</si>
  <si>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</si>
  <si>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</si>
  <si>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</si>
  <si>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</si>
  <si>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</si>
  <si>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</si>
  <si>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</si>
  <si>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</si>
  <si>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</si>
  <si>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</si>
  <si>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</si>
  <si>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</si>
  <si>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</si>
  <si>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</si>
  <si>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</si>
  <si>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</si>
  <si>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</si>
  <si>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</si>
  <si>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</si>
  <si>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</si>
  <si>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</si>
  <si>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</si>
  <si>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</si>
  <si>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</si>
  <si>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</si>
  <si>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</si>
  <si>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</si>
  <si>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</si>
  <si>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</si>
  <si>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</si>
  <si>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</si>
  <si>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</si>
  <si>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</si>
  <si>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</si>
  <si>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</si>
  <si>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</si>
  <si>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</si>
  <si>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</si>
  <si>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</si>
  <si>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</si>
  <si>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</si>
  <si>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</si>
  <si>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</si>
  <si>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</si>
  <si>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</si>
  <si>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</si>
  <si>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</si>
  <si>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</si>
  <si>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</si>
  <si>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</si>
  <si>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</si>
  <si>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</si>
  <si>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</si>
  <si>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</si>
  <si>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</si>
  <si>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</si>
  <si>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</si>
  <si>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</si>
  <si>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</si>
  <si>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</si>
  <si>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</si>
  <si>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</si>
  <si>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</si>
  <si>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</si>
  <si>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</si>
  <si>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</si>
  <si>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</si>
  <si>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</si>
  <si>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</si>
  <si>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</si>
  <si>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</si>
  <si>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</si>
  <si>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</si>
  <si>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</si>
  <si>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</si>
  <si>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</si>
  <si>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</si>
  <si>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</si>
  <si>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</si>
  <si>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</si>
  <si>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</si>
  <si>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</si>
  <si>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</si>
  <si>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</si>
  <si>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</si>
  <si>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</si>
  <si>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</si>
  <si>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</si>
  <si>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</si>
  <si>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</si>
  <si>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</si>
  <si>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</si>
  <si>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</si>
  <si>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</si>
  <si>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</si>
  <si>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</si>
  <si>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</si>
  <si>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</si>
  <si>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</si>
  <si>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</si>
  <si>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</si>
  <si>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</si>
  <si>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</si>
  <si>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</si>
  <si>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</si>
  <si>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</si>
  <si>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</si>
  <si>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</si>
  <si>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</si>
  <si>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</si>
  <si>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</si>
  <si>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</si>
  <si>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</si>
  <si>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</si>
  <si>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</si>
  <si>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</si>
  <si>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</si>
  <si>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</si>
  <si>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</si>
  <si>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</si>
  <si>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</si>
  <si>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</si>
  <si>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</si>
  <si>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</si>
  <si>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</si>
  <si>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</si>
  <si>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</si>
  <si>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</si>
  <si>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</si>
  <si>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</si>
  <si>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</si>
  <si>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</si>
  <si>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</si>
  <si>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</si>
  <si>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</si>
  <si>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</si>
  <si>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</si>
  <si>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</si>
  <si>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</si>
  <si>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</si>
  <si>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</si>
  <si>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</si>
  <si>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</si>
  <si>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</si>
  <si>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</si>
  <si>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</si>
  <si>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</si>
  <si>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</si>
  <si>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</si>
  <si>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</si>
  <si>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</si>
  <si>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</si>
  <si>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</si>
  <si>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</si>
  <si>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</si>
  <si>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</si>
  <si>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</si>
  <si>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</si>
  <si>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</si>
  <si>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</si>
  <si>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</si>
  <si>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</si>
  <si>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</si>
  <si>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</si>
  <si>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</si>
  <si>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</si>
  <si>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</si>
  <si>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</si>
  <si>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</si>
  <si>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</si>
  <si>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</si>
  <si>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</si>
  <si>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</si>
  <si>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</si>
  <si>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</si>
  <si>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</si>
  <si>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</si>
  <si>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</si>
  <si>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</si>
  <si>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</si>
  <si>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</si>
  <si>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</si>
  <si>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</si>
  <si>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</si>
  <si>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</si>
  <si>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</si>
  <si>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</si>
  <si>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</si>
  <si>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</si>
  <si>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</si>
  <si>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</si>
  <si>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</si>
  <si>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</si>
  <si>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</si>
  <si>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</si>
  <si>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</si>
  <si>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</si>
  <si>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</si>
  <si>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</si>
  <si>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</si>
  <si>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</si>
  <si>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</si>
  <si>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</si>
  <si>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</si>
  <si>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</si>
  <si>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</si>
  <si>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</si>
  <si>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</si>
  <si>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</si>
  <si>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</si>
  <si>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</si>
  <si>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</si>
  <si>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</si>
  <si>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</si>
  <si>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</si>
  <si>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</si>
  <si>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</si>
  <si>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</si>
  <si>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</si>
  <si>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</si>
  <si>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</si>
  <si>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</si>
  <si>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</si>
  <si>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</si>
  <si>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</si>
  <si>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</si>
  <si>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</si>
  <si>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</si>
  <si>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</si>
  <si>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</si>
  <si>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</si>
  <si>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</si>
  <si>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</si>
  <si>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</si>
  <si>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</si>
  <si>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</si>
  <si>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</si>
  <si>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</si>
  <si>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</si>
  <si>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</si>
  <si>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</si>
  <si>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</si>
  <si>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</si>
  <si>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</si>
  <si>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</si>
  <si>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</si>
  <si>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</si>
  <si>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</si>
  <si>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</si>
  <si>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</si>
  <si>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</si>
  <si>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</si>
  <si>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</si>
  <si>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</si>
  <si>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</si>
  <si>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</si>
  <si>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</si>
  <si>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</si>
  <si>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</si>
  <si>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</si>
  <si>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</si>
  <si>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</si>
  <si>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</si>
  <si>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</si>
  <si>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</si>
  <si>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</si>
  <si>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</si>
  <si>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</si>
  <si>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</si>
  <si>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</si>
  <si>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</si>
  <si>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</si>
  <si>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</si>
  <si>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</si>
  <si>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</si>
  <si>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</si>
  <si>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</si>
  <si>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</si>
  <si>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</si>
  <si>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</si>
  <si>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</si>
  <si>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</si>
  <si>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</si>
  <si>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</si>
  <si>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</si>
  <si>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</si>
  <si>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</si>
  <si>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</si>
  <si>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</si>
  <si>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</si>
  <si>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</si>
  <si>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</si>
  <si>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</si>
  <si>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</si>
  <si>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</si>
  <si>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</si>
  <si>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</si>
  <si>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</si>
  <si>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</si>
  <si>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</si>
  <si>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</si>
  <si>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</si>
  <si>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</si>
  <si>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</si>
  <si>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</si>
  <si>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</si>
  <si>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</si>
  <si>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</si>
  <si>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</si>
  <si>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</si>
  <si>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</si>
  <si>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</si>
  <si>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</si>
  <si>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</si>
  <si>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</si>
  <si>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</si>
  <si>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</si>
  <si>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</si>
  <si>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</si>
  <si>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</si>
  <si>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</si>
  <si>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</si>
  <si>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</si>
  <si>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</si>
  <si>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</si>
  <si>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</si>
  <si>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</si>
  <si>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</si>
  <si>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</si>
  <si>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</si>
  <si>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</si>
  <si>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</si>
  <si>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</si>
  <si>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</si>
  <si>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</si>
  <si>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</si>
  <si>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</si>
  <si>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</si>
  <si>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</si>
  <si>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</si>
  <si>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</si>
  <si>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</si>
  <si>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</si>
  <si>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</si>
  <si>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</si>
  <si>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</si>
  <si>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</si>
  <si>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</si>
  <si>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</si>
  <si>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</si>
  <si>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</si>
  <si>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</si>
  <si>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</si>
  <si>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</si>
  <si>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</si>
  <si>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</si>
  <si>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</si>
  <si>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</si>
  <si>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</si>
  <si>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</si>
  <si>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</si>
  <si>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</si>
  <si>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</si>
  <si>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</si>
  <si>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</si>
  <si>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</si>
  <si>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</si>
  <si>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</si>
  <si>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</si>
  <si>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</si>
  <si>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</si>
  <si>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</si>
  <si>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</si>
  <si>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</si>
  <si>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</si>
  <si>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</si>
  <si>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</si>
  <si>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</si>
  <si>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</si>
  <si>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</si>
  <si>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</si>
  <si>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</si>
  <si>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</si>
  <si>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</si>
  <si>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</si>
  <si>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</si>
  <si>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</si>
  <si>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</si>
  <si>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</si>
  <si>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</si>
  <si>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</si>
  <si>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</si>
  <si>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</si>
  <si>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</si>
  <si>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</si>
  <si>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</si>
  <si>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</si>
  <si>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</si>
  <si>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</si>
  <si>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</si>
  <si>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</si>
  <si>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</si>
  <si>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</si>
  <si>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</si>
  <si>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</si>
  <si>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</si>
  <si>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</si>
  <si>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</si>
  <si>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</si>
  <si>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</si>
  <si>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</si>
  <si>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</si>
  <si>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</si>
  <si>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</si>
  <si>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</si>
  <si>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</si>
  <si>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</si>
  <si>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</si>
  <si>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</si>
  <si>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</si>
  <si>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</si>
  <si>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</si>
  <si>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</si>
  <si>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</si>
  <si>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</si>
  <si>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</si>
  <si>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</si>
  <si>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</si>
  <si>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</si>
  <si>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</si>
  <si>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</si>
  <si>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</si>
  <si>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</si>
  <si>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</si>
  <si>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</si>
  <si>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</si>
  <si>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</si>
  <si>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</si>
  <si>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</si>
  <si>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</si>
  <si>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</si>
  <si>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</si>
  <si>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</si>
  <si>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</si>
  <si>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</si>
  <si>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</si>
  <si>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</si>
  <si>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</si>
  <si>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</si>
  <si>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</si>
  <si>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</si>
  <si>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</si>
  <si>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</si>
  <si>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</si>
  <si>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</si>
  <si>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</si>
  <si>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</si>
  <si>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</si>
  <si>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</si>
  <si>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</si>
  <si>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</si>
  <si>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</si>
  <si>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</si>
  <si>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</si>
  <si>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</si>
  <si>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</si>
  <si>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</si>
  <si>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</si>
  <si>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</si>
  <si>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</si>
  <si>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</si>
  <si>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</si>
  <si>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</si>
  <si>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</si>
  <si>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</si>
  <si>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</si>
  <si>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</si>
  <si>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</si>
  <si>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</si>
  <si>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</si>
  <si>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</si>
  <si>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</si>
  <si>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</si>
  <si>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</si>
  <si>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</si>
  <si>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</si>
  <si>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</si>
  <si>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</si>
  <si>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</si>
  <si>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</si>
  <si>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</si>
  <si>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</si>
  <si>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</si>
  <si>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</si>
  <si>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</si>
  <si>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</si>
  <si>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</si>
  <si>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</si>
  <si>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</si>
  <si>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</si>
  <si>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</si>
  <si>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</si>
  <si>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</si>
  <si>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</si>
  <si>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</si>
  <si>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</si>
  <si>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</si>
  <si>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</si>
  <si>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</si>
  <si>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</si>
  <si>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</si>
  <si>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</si>
  <si>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</si>
  <si>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</si>
  <si>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</si>
  <si>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</si>
  <si>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</si>
  <si>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</si>
  <si>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</si>
  <si>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</si>
  <si>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</si>
  <si>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</si>
  <si>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</si>
  <si>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</si>
  <si>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</si>
  <si>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</si>
  <si>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</si>
  <si>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</si>
  <si>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</si>
  <si>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</si>
  <si>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</si>
  <si>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</si>
  <si>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</si>
  <si>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</si>
  <si>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</si>
  <si>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</si>
  <si>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</si>
  <si>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</si>
  <si>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</si>
  <si>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</si>
  <si>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</si>
  <si>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</si>
  <si>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</si>
  <si>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</si>
  <si>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</si>
  <si>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</si>
  <si>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</si>
  <si>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</si>
  <si>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</si>
  <si>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</si>
  <si>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</si>
  <si>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</si>
  <si>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</si>
  <si>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</si>
  <si>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</si>
  <si>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</si>
  <si>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</si>
  <si>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</si>
  <si>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</si>
  <si>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</si>
  <si>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</si>
  <si>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</si>
  <si>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</si>
  <si>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</si>
  <si>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</si>
  <si>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</si>
  <si>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</si>
  <si>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</si>
  <si>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</si>
  <si>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</si>
  <si>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</si>
  <si>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</si>
  <si>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</si>
  <si>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</si>
  <si>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</si>
  <si>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</si>
  <si>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</si>
  <si>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</si>
  <si>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</si>
  <si>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</si>
  <si>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</si>
  <si>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</si>
  <si>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</si>
  <si>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</si>
  <si>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</si>
  <si>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</si>
  <si>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</si>
  <si>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</si>
  <si>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</si>
  <si>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</si>
  <si>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</si>
  <si>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</si>
  <si>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</si>
  <si>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</si>
  <si>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</si>
  <si>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</si>
  <si>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</si>
  <si>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</si>
  <si>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</si>
  <si>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</si>
  <si>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</si>
  <si>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</si>
  <si>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</si>
  <si>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</si>
  <si>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</si>
  <si>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</si>
  <si>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</si>
  <si>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</si>
  <si>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</si>
  <si>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</si>
  <si>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</si>
  <si>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</si>
  <si>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</si>
  <si>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</si>
  <si>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</si>
  <si>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</si>
  <si>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</si>
  <si>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</si>
  <si>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</si>
  <si>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</si>
  <si>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</si>
  <si>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</si>
  <si>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</si>
  <si>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</si>
  <si>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</si>
  <si>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</si>
  <si>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</si>
  <si>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</si>
  <si>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</si>
  <si>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</si>
  <si>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</si>
  <si>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</si>
  <si>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</si>
  <si>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</si>
  <si>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</si>
  <si>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</si>
  <si>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</si>
  <si>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</si>
  <si>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</si>
  <si>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</si>
  <si>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</si>
  <si>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</si>
  <si>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</si>
  <si>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</si>
  <si>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</si>
  <si>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</si>
  <si>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</si>
  <si>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</si>
  <si>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</si>
  <si>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</si>
  <si>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</si>
  <si>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</si>
  <si>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</si>
  <si>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</si>
  <si>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</si>
  <si>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</si>
  <si>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</si>
  <si>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</si>
  <si>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</si>
  <si>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</si>
  <si>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</si>
  <si>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</si>
  <si>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</si>
  <si>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</si>
  <si>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</si>
  <si>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</si>
  <si>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</si>
  <si>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</si>
  <si>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</si>
  <si>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</si>
  <si>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</si>
  <si>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</si>
  <si>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</si>
  <si>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</si>
  <si>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</si>
  <si>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</si>
  <si>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</si>
  <si>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</si>
  <si>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</si>
  <si>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</si>
  <si>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</si>
  <si>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</si>
  <si>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</si>
  <si>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</si>
  <si>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</si>
  <si>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</si>
  <si>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</si>
  <si>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</si>
  <si>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</si>
  <si>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</si>
  <si>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</si>
  <si>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</si>
  <si>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</si>
  <si>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</si>
  <si>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</si>
  <si>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</si>
  <si>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</si>
  <si>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</si>
  <si>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</si>
  <si>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</si>
  <si>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</si>
  <si>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</si>
  <si>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</si>
  <si>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</si>
  <si>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</si>
  <si>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</si>
  <si>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</si>
  <si>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</si>
  <si>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</si>
  <si>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</si>
  <si>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</si>
  <si>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</si>
  <si>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</si>
  <si>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</si>
  <si>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</si>
  <si>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</si>
  <si>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</si>
  <si>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</si>
  <si>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</si>
  <si>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</si>
  <si>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</si>
  <si>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</si>
  <si>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</si>
  <si>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</si>
  <si>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</si>
  <si>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</si>
  <si>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</si>
  <si>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</si>
  <si>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</si>
  <si>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</si>
  <si>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</si>
  <si>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</si>
  <si>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</si>
  <si>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</si>
  <si>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</si>
  <si>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</si>
  <si>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</si>
  <si>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</si>
  <si>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</si>
  <si>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</si>
  <si>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</si>
  <si>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</si>
  <si>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</si>
  <si>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</si>
  <si>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</si>
  <si>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</si>
  <si>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</si>
  <si>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</si>
  <si>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</si>
  <si>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</si>
  <si>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</si>
  <si>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</si>
  <si>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</si>
  <si>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</si>
  <si>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</si>
  <si>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</si>
  <si>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</si>
  <si>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</si>
  <si>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</si>
  <si>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</si>
  <si>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</si>
  <si>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</si>
  <si>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</si>
  <si>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</si>
  <si>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</si>
  <si>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</si>
  <si>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</si>
  <si>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</si>
  <si>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</si>
  <si>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</si>
  <si>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</si>
  <si>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</si>
  <si>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</si>
  <si>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</si>
  <si>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</si>
  <si>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</si>
  <si>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</si>
  <si>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</si>
  <si>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</si>
  <si>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</si>
  <si>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</si>
  <si>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</si>
  <si>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</si>
  <si>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</si>
  <si>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</si>
  <si>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</si>
  <si>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</si>
  <si>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</si>
  <si>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</si>
  <si>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</si>
  <si>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</si>
  <si>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</si>
  <si>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</si>
  <si>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</si>
  <si>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</si>
  <si>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</si>
  <si>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</si>
  <si>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</si>
  <si>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</si>
  <si>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</si>
  <si>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</si>
  <si>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</si>
  <si>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</si>
  <si>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</si>
  <si>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</si>
  <si>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</si>
  <si>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</si>
  <si>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</si>
  <si>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</si>
  <si>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</si>
  <si>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</si>
  <si>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</si>
  <si>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</si>
  <si>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</si>
  <si>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</si>
  <si>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</si>
  <si>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</si>
  <si>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</si>
  <si>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</si>
  <si>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</si>
  <si>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</si>
  <si>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</si>
  <si>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</si>
  <si>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</si>
  <si>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</si>
  <si>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</si>
  <si>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</si>
  <si>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</si>
  <si>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</si>
  <si>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</si>
  <si>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</si>
  <si>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</si>
  <si>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</si>
  <si>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</si>
  <si>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</si>
  <si>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</si>
  <si>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</si>
  <si>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</si>
  <si>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</si>
  <si>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</si>
  <si>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</si>
  <si>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</si>
  <si>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</si>
  <si>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</si>
  <si>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</si>
  <si>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</si>
  <si>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</si>
  <si>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</si>
  <si>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</si>
  <si>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</si>
  <si>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</si>
  <si>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</si>
  <si>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</si>
  <si>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</si>
  <si>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</si>
  <si>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</si>
  <si>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</si>
  <si>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</si>
  <si>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</si>
  <si>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</si>
  <si>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</si>
  <si>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</si>
  <si>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</si>
  <si>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</si>
  <si>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</si>
  <si>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</si>
  <si>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</si>
  <si>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</si>
  <si>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</si>
  <si>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</si>
  <si>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</si>
  <si>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</si>
  <si>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</si>
  <si>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</si>
  <si>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</si>
  <si>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</si>
  <si>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</si>
  <si>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</si>
  <si>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</si>
  <si>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</si>
  <si>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</si>
  <si>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</si>
  <si>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</si>
  <si>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</si>
  <si>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</si>
  <si>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</si>
  <si>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</si>
  <si>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</si>
  <si>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</si>
  <si>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</si>
  <si>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</si>
  <si>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</si>
  <si>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</si>
  <si>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</si>
  <si>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</si>
  <si>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</si>
  <si>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</si>
  <si>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</si>
  <si>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</si>
  <si>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</si>
  <si>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</si>
  <si>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</si>
  <si>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</si>
  <si>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</si>
  <si>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</si>
  <si>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</si>
  <si>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</si>
  <si>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</si>
  <si>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</si>
  <si>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</si>
  <si>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</si>
  <si>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</si>
  <si>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</si>
  <si>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</si>
  <si>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</si>
  <si>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</si>
  <si>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</si>
  <si>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</si>
  <si>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</si>
  <si>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</si>
  <si>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</si>
  <si>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</si>
  <si>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</si>
  <si>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</si>
  <si>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</si>
  <si>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</si>
  <si>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</si>
  <si>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</si>
  <si>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</si>
  <si>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</si>
  <si>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</si>
  <si>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</si>
  <si>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</si>
  <si>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</si>
  <si>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</si>
  <si>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</si>
  <si>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</si>
  <si>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</si>
  <si>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</si>
  <si>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</si>
  <si>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</si>
  <si>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</si>
  <si>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</si>
  <si>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</si>
  <si>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</si>
  <si>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</si>
  <si>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</si>
  <si>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</si>
  <si>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</si>
  <si>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</si>
  <si>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</si>
  <si>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</si>
  <si>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</si>
  <si>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</si>
  <si>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</si>
  <si>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</si>
  <si>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</si>
  <si>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</si>
  <si>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</si>
  <si>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</si>
  <si>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</si>
  <si>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</si>
  <si>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</si>
  <si>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</si>
  <si>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</si>
  <si>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</si>
  <si>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</si>
  <si>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</si>
  <si>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</si>
  <si>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</si>
  <si>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</si>
  <si>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</si>
  <si>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</si>
  <si>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</si>
  <si>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</si>
  <si>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</si>
  <si>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</si>
  <si>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</si>
  <si>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</si>
  <si>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</si>
  <si>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</si>
  <si>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</si>
  <si>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</si>
  <si>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</si>
  <si>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</si>
  <si>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</si>
  <si>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</si>
  <si>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</si>
  <si>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</si>
  <si>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</si>
  <si>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</si>
  <si>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</si>
  <si>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</si>
  <si>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</si>
  <si>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</si>
  <si>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</si>
  <si>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</si>
  <si>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</si>
  <si>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</si>
  <si>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</si>
  <si>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</si>
  <si>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</si>
  <si>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</si>
  <si>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</si>
  <si>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</si>
  <si>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</si>
  <si>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</si>
  <si>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</si>
  <si>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</si>
  <si>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</si>
  <si>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</si>
  <si>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</si>
  <si>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</si>
  <si>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</si>
  <si>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</si>
  <si>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</si>
  <si>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</si>
  <si>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</si>
  <si>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</si>
  <si>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</si>
  <si>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</si>
  <si>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</si>
  <si>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</si>
  <si>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</si>
  <si>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</si>
  <si>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</si>
  <si>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</si>
  <si>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</si>
  <si>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</si>
  <si>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</si>
  <si>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</si>
  <si>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</si>
  <si>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</si>
  <si>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</si>
  <si>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</si>
  <si>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</si>
  <si>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</si>
  <si>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</si>
  <si>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</si>
  <si>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</si>
  <si>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</si>
  <si>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</si>
  <si>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</si>
  <si>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</si>
  <si>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</si>
  <si>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</si>
  <si>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</si>
  <si>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</si>
  <si>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</si>
  <si>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</si>
  <si>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</si>
  <si>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</si>
  <si>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</si>
  <si>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</si>
  <si>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</si>
  <si>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</si>
  <si>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</si>
  <si>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</si>
  <si>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</si>
  <si>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</si>
  <si>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</si>
  <si>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</si>
  <si>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</si>
  <si>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</si>
  <si>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</si>
  <si>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</si>
  <si>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</si>
  <si>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</si>
  <si>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</si>
  <si>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</si>
  <si>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</si>
  <si>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</si>
  <si>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</si>
  <si>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</si>
  <si>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</si>
  <si>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</si>
  <si>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</si>
  <si>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</si>
  <si>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</si>
  <si>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</si>
  <si>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</si>
  <si>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</si>
  <si>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</si>
  <si>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</si>
  <si>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</si>
  <si>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</si>
  <si>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</si>
  <si>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</si>
  <si>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</si>
  <si>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</si>
  <si>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</si>
  <si>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</si>
  <si>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</si>
  <si>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</si>
  <si>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</si>
  <si>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</si>
  <si>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</si>
  <si>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</si>
  <si>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</si>
  <si>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</si>
  <si>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</si>
  <si>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</si>
  <si>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</si>
  <si>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</si>
  <si>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</si>
  <si>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</si>
  <si>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</si>
  <si>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</si>
  <si>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</si>
  <si>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</si>
  <si>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</si>
  <si>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</si>
  <si>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</si>
  <si>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</si>
  <si>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</si>
  <si>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</si>
  <si>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</si>
  <si>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</si>
  <si>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</si>
  <si>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</si>
  <si>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</si>
  <si>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</si>
  <si>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</si>
  <si>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</si>
  <si>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</si>
  <si>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</si>
  <si>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</si>
  <si>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</si>
  <si>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</si>
  <si>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</si>
  <si>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</si>
  <si>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</si>
  <si>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</si>
  <si>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</si>
  <si>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</si>
  <si>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</si>
  <si>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</si>
  <si>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</si>
  <si>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</si>
  <si>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</si>
  <si>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</si>
  <si>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</si>
  <si>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</si>
  <si>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</si>
  <si>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</si>
  <si>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</si>
  <si>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</si>
  <si>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</si>
  <si>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</si>
  <si>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</si>
  <si>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</si>
  <si>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</si>
  <si>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</si>
  <si>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</si>
  <si>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</si>
  <si>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</si>
  <si>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</si>
  <si>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</si>
  <si>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</si>
  <si>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</si>
  <si>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</si>
  <si>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</si>
  <si>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</si>
  <si>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</si>
  <si>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</si>
  <si>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</si>
  <si>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</si>
  <si>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</si>
  <si>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</si>
  <si>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</si>
  <si>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</si>
  <si>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</si>
  <si>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</si>
  <si>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</si>
  <si>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</si>
  <si>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</si>
  <si>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</si>
  <si>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</si>
  <si>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</si>
  <si>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</si>
  <si>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</si>
  <si>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</si>
  <si>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</si>
  <si>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</si>
  <si>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</si>
  <si>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</si>
  <si>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</si>
  <si>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</si>
  <si>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</si>
  <si>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</si>
  <si>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</si>
  <si>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</si>
  <si>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</si>
  <si>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</si>
  <si>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</si>
  <si>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</si>
  <si>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</si>
  <si>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</si>
  <si>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</si>
  <si>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</si>
  <si>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</si>
  <si>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</si>
  <si>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</si>
  <si>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</si>
  <si>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</si>
  <si>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</si>
  <si>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</si>
  <si>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</si>
  <si>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</si>
  <si>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</si>
  <si>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</si>
  <si>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</si>
  <si>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</si>
  <si>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</si>
  <si>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</si>
  <si>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</si>
  <si>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</si>
  <si>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</si>
  <si>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</si>
  <si>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</si>
  <si>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</si>
  <si>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</si>
  <si>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</si>
  <si>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</si>
  <si>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</si>
  <si>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</si>
  <si>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</si>
  <si>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</si>
  <si>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</si>
  <si>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</si>
  <si>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</si>
  <si>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</si>
  <si>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</si>
  <si>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</si>
  <si>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</si>
  <si>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</si>
  <si>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</si>
  <si>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</si>
  <si>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</si>
  <si>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</si>
  <si>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</si>
  <si>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</si>
  <si>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</si>
  <si>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</si>
  <si>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</si>
  <si>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</si>
  <si>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</si>
  <si>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</si>
  <si>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</si>
  <si>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</si>
  <si>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</si>
  <si>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</si>
  <si>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</si>
  <si>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</si>
  <si>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</si>
  <si>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</si>
  <si>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</si>
  <si>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</si>
  <si>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</si>
  <si>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</si>
  <si>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</si>
  <si>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</si>
  <si>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</si>
  <si>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</si>
  <si>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</si>
  <si>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</si>
  <si>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</si>
  <si>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</si>
  <si>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</si>
  <si>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</si>
  <si>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</si>
  <si>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</si>
  <si>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</si>
  <si>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</si>
  <si>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</si>
  <si>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</si>
  <si>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</si>
  <si>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</si>
  <si>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</si>
  <si>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</si>
  <si>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</si>
  <si>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</si>
  <si>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</si>
  <si>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</si>
  <si>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</si>
  <si>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</si>
  <si>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</si>
  <si>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</si>
  <si>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</si>
  <si>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</si>
  <si>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</si>
  <si>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</si>
  <si>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</si>
  <si>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</si>
  <si>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</si>
  <si>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</si>
  <si>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</si>
  <si>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</si>
  <si>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</si>
  <si>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</si>
  <si>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</si>
  <si>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</si>
  <si>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</si>
  <si>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</si>
  <si>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</si>
  <si>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</si>
  <si>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</si>
  <si>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</si>
  <si>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</si>
  <si>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</si>
  <si>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</si>
  <si>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</si>
  <si>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</si>
  <si>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</si>
  <si>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</si>
  <si>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</si>
  <si>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</si>
  <si>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</si>
  <si>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</si>
  <si>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</si>
  <si>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</si>
  <si>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</si>
  <si>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</si>
  <si>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</si>
  <si>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</si>
  <si>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</si>
  <si>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</si>
  <si>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</si>
  <si>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</si>
  <si>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</si>
  <si>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</si>
  <si>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</si>
  <si>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</si>
  <si>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</si>
  <si>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</si>
  <si>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</si>
  <si>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</si>
  <si>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</si>
  <si>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</si>
  <si>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</si>
  <si>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</si>
  <si>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</si>
  <si>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</si>
  <si>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</si>
  <si>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</si>
  <si>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</si>
  <si>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</si>
  <si>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</si>
  <si>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</si>
  <si>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</si>
  <si>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</si>
  <si>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</si>
  <si>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</si>
  <si>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</si>
  <si>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</si>
  <si>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</si>
  <si>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</si>
  <si>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</si>
  <si>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</si>
  <si>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</si>
  <si>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</si>
  <si>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</si>
  <si>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</si>
  <si>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</si>
  <si>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</si>
  <si>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</si>
  <si>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</si>
  <si>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</si>
  <si>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</si>
  <si>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</si>
  <si>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</si>
  <si>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</si>
  <si>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</si>
  <si>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</si>
  <si>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</si>
  <si>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</si>
  <si>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</si>
  <si>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</si>
  <si>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</si>
  <si>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</si>
  <si>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</si>
  <si>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</si>
  <si>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</si>
  <si>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</si>
  <si>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</si>
  <si>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</si>
  <si>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</si>
  <si>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</si>
  <si>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</si>
  <si>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</si>
  <si>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</si>
  <si>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</si>
  <si>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</si>
  <si>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</si>
  <si>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</si>
  <si>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</si>
  <si>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</si>
  <si>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</si>
  <si>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</si>
  <si>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</si>
  <si>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</si>
  <si>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</si>
  <si>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</si>
  <si>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</si>
  <si>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</si>
  <si>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</si>
  <si>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</si>
  <si>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</si>
  <si>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</si>
  <si>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</si>
  <si>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</si>
  <si>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</si>
  <si>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</si>
  <si>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</si>
  <si>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</si>
  <si>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</si>
  <si>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</si>
  <si>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</si>
  <si>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</si>
  <si>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</si>
  <si>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</si>
  <si>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</si>
  <si>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</si>
  <si>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</si>
  <si>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</si>
  <si>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</si>
  <si>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</si>
  <si>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</si>
  <si>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</si>
  <si>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</si>
  <si>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</si>
  <si>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</si>
  <si>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</si>
  <si>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</si>
  <si>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</si>
  <si>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</si>
  <si>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</si>
  <si>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</si>
  <si>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</si>
  <si>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</si>
  <si>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</si>
  <si>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</si>
  <si>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</si>
  <si>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</si>
  <si>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</si>
  <si>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</si>
  <si>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</si>
  <si>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</si>
  <si>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</si>
  <si>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</si>
  <si>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</si>
  <si>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</si>
  <si>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</si>
  <si>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</si>
  <si>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</si>
  <si>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</si>
  <si>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</si>
  <si>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</si>
  <si>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</si>
  <si>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</si>
  <si>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</si>
  <si>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</si>
  <si>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</si>
  <si>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</si>
  <si>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</si>
  <si>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</si>
  <si>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</si>
  <si>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</si>
  <si>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</si>
  <si>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</si>
  <si>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</si>
  <si>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</si>
  <si>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</si>
  <si>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</si>
  <si>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</si>
  <si>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</si>
  <si>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</si>
  <si>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</si>
  <si>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</si>
  <si>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</si>
  <si>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</si>
  <si>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</si>
  <si>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</si>
  <si>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</si>
  <si>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</si>
  <si>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</si>
  <si>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</si>
  <si>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</si>
  <si>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</si>
  <si>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</si>
  <si>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</si>
  <si>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</si>
  <si>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</si>
  <si>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</si>
  <si>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</si>
  <si>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</si>
  <si>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</si>
  <si>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</si>
  <si>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</si>
  <si>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</si>
  <si>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</si>
  <si>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</si>
  <si>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</si>
  <si>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</si>
  <si>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</si>
  <si>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</si>
  <si>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</si>
  <si>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</si>
  <si>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</si>
  <si>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</si>
  <si>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</si>
  <si>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</si>
  <si>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</si>
  <si>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</si>
  <si>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</si>
  <si>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</si>
  <si>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</si>
  <si>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</si>
  <si>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</si>
  <si>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</si>
  <si>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</si>
  <si>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</si>
  <si>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</si>
  <si>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</si>
  <si>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</si>
  <si>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</si>
  <si>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</si>
  <si>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</si>
  <si>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</si>
  <si>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</si>
  <si>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</si>
  <si>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</si>
  <si>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</si>
  <si>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</si>
  <si>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</si>
  <si>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</si>
  <si>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</si>
  <si>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</si>
  <si>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</si>
  <si>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</si>
  <si>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</si>
  <si>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</si>
  <si>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</si>
  <si>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</si>
  <si>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</si>
  <si>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</si>
  <si>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</si>
  <si>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</si>
  <si>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</si>
  <si>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</si>
  <si>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</si>
  <si>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</si>
  <si>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</si>
  <si>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</si>
  <si>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</si>
  <si>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</si>
  <si>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</si>
  <si>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</si>
  <si>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</si>
  <si>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</si>
  <si>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</si>
  <si>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</si>
  <si>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</si>
  <si>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</si>
  <si>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</si>
  <si>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</si>
  <si>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</si>
  <si>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</si>
  <si>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</si>
  <si>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</si>
  <si>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</si>
  <si>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</si>
  <si>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</si>
  <si>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</si>
  <si>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</si>
  <si>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</si>
  <si>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</si>
  <si>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</si>
  <si>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</si>
  <si>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</si>
  <si>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</si>
  <si>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</si>
  <si>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</si>
  <si>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</si>
  <si>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</si>
  <si>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</si>
  <si>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</si>
  <si>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</si>
  <si>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</si>
  <si>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</si>
  <si>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</si>
  <si>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</si>
  <si>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</si>
  <si>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</si>
  <si>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</si>
  <si>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</si>
  <si>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</si>
  <si>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</si>
  <si>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</si>
  <si>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</si>
  <si>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</si>
  <si>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</si>
  <si>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</si>
  <si>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</si>
  <si>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</si>
  <si>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</si>
  <si>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</si>
  <si>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</si>
  <si>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</si>
  <si>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</si>
  <si>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</si>
  <si>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</si>
  <si>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</si>
  <si>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</si>
  <si>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</si>
  <si>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</si>
  <si>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</si>
  <si>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</si>
  <si>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</si>
  <si>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</si>
  <si>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</si>
  <si>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</si>
  <si>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</si>
  <si>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</si>
  <si>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</si>
  <si>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</si>
  <si>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</si>
  <si>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</si>
  <si>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</si>
  <si>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</si>
  <si>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</si>
  <si>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</si>
  <si>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</si>
  <si>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</si>
  <si>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</si>
  <si>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</si>
  <si>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</si>
  <si>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</si>
  <si>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</si>
  <si>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</si>
  <si>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</si>
  <si>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</si>
  <si>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</si>
  <si>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</si>
  <si>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</si>
  <si>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</si>
  <si>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</si>
  <si>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</si>
  <si>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</si>
  <si>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</si>
  <si>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</si>
  <si>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</si>
  <si>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</si>
  <si>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</si>
  <si>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</si>
  <si>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</si>
  <si>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</si>
  <si>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</si>
  <si>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</si>
  <si>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</si>
  <si>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</si>
  <si>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</si>
  <si>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</si>
  <si>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</si>
  <si>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</si>
  <si>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</si>
  <si>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</si>
  <si>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</si>
  <si>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</si>
  <si>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</si>
  <si>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</si>
  <si>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</si>
  <si>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</si>
  <si>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</si>
  <si>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</si>
  <si>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</si>
  <si>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</si>
  <si>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</si>
  <si>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</si>
  <si>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</si>
  <si>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</si>
  <si>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</si>
  <si>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</si>
  <si>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</si>
  <si>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</si>
  <si>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</si>
  <si>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</si>
  <si>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</si>
  <si>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</si>
  <si>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</si>
  <si>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</si>
  <si>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</si>
  <si>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</si>
  <si>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</si>
  <si>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</si>
  <si>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</si>
  <si>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</si>
  <si>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</si>
  <si>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</si>
  <si>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</si>
  <si>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</si>
  <si>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</si>
  <si>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</si>
  <si>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</si>
  <si>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</si>
  <si>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</si>
  <si>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</si>
  <si>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</si>
  <si>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</si>
  <si>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</si>
  <si>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</si>
  <si>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</si>
  <si>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</si>
  <si>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</si>
  <si>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</si>
  <si>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</si>
  <si>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</si>
  <si>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</si>
  <si>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</si>
  <si>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</si>
  <si>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</si>
  <si>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</si>
  <si>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</si>
  <si>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</si>
  <si>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</si>
  <si>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</si>
  <si>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</si>
  <si>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</si>
  <si>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</si>
  <si>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</si>
  <si>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</si>
  <si>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</si>
  <si>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</si>
  <si>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</si>
  <si>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</si>
  <si>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</si>
  <si>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</si>
  <si>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</si>
  <si>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</si>
  <si>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</si>
  <si>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</si>
  <si>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</si>
  <si>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</si>
  <si>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</si>
  <si>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</si>
  <si>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</si>
  <si>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</si>
  <si>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</si>
  <si>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</si>
  <si>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</si>
  <si>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</si>
  <si>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</si>
  <si>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</si>
  <si>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</si>
  <si>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</si>
  <si>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</si>
  <si>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</si>
  <si>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</si>
  <si>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</si>
  <si>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</si>
  <si>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</si>
  <si>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</si>
  <si>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</si>
  <si>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</si>
  <si>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</si>
  <si>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</si>
  <si>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</si>
  <si>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</si>
  <si>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</si>
  <si>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</si>
  <si>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</si>
  <si>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</si>
  <si>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</si>
  <si>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</si>
  <si>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</si>
  <si>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</si>
  <si>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</si>
  <si>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</si>
  <si>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</si>
  <si>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</si>
  <si>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</si>
  <si>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</si>
  <si>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</si>
  <si>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</si>
  <si>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</si>
  <si>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</si>
  <si>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</si>
  <si>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</si>
  <si>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</si>
  <si>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</si>
  <si>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</si>
  <si>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</si>
  <si>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</si>
  <si>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</si>
  <si>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</si>
  <si>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</si>
  <si>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</si>
  <si>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</si>
  <si>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</si>
  <si>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</si>
  <si>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</si>
  <si>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</si>
  <si>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</si>
  <si>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</si>
  <si>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</si>
  <si>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</si>
  <si>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</si>
  <si>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</si>
  <si>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</si>
  <si>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</si>
  <si>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</si>
  <si>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</si>
  <si>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</si>
  <si>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</si>
  <si>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</si>
  <si>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</si>
  <si>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</si>
  <si>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</si>
  <si>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</si>
  <si>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</si>
  <si>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</si>
  <si>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</si>
  <si>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</si>
  <si>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</si>
  <si>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</si>
  <si>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</si>
  <si>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</si>
  <si>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</si>
  <si>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</si>
  <si>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</si>
  <si>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</si>
  <si>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</si>
  <si>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</si>
  <si>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</si>
  <si>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</si>
  <si>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</si>
  <si>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</si>
  <si>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</si>
  <si>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</si>
  <si>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</si>
  <si>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</si>
  <si>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</si>
  <si>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</si>
  <si>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</si>
  <si>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</si>
  <si>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</si>
  <si>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</si>
  <si>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</si>
  <si>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</si>
  <si>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</si>
  <si>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</si>
  <si>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</si>
  <si>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</si>
  <si>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</si>
  <si>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</si>
  <si>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</si>
  <si>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</si>
  <si>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</si>
  <si>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</si>
  <si>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</si>
  <si>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</si>
  <si>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</si>
  <si>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</si>
  <si>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</si>
  <si>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</si>
  <si>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</si>
  <si>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</si>
  <si>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</si>
  <si>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</si>
  <si>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</si>
  <si>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</si>
  <si>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</si>
  <si>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</si>
  <si>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</si>
  <si>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</si>
  <si>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</si>
  <si>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</si>
  <si>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</si>
  <si>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</si>
  <si>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</si>
  <si>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</si>
  <si>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</si>
  <si>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</si>
  <si>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</si>
  <si>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</si>
  <si>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</si>
  <si>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</si>
  <si>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</si>
  <si>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</si>
  <si>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</si>
  <si>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</si>
  <si>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</si>
  <si>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</si>
  <si>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</si>
  <si>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</si>
  <si>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</si>
  <si>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</si>
  <si>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</si>
  <si>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</si>
  <si>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</si>
  <si>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</si>
  <si>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</si>
  <si>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</si>
  <si>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</si>
  <si>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</si>
  <si>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</si>
  <si>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</si>
  <si>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</si>
  <si>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</si>
  <si>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</si>
  <si>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</si>
  <si>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</si>
  <si>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</si>
  <si>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</si>
  <si>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</si>
  <si>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</si>
  <si>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</si>
  <si>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</si>
  <si>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</si>
  <si>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</si>
  <si>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</si>
  <si>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</si>
  <si>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</si>
  <si>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</si>
  <si>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</si>
  <si>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</si>
  <si>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</si>
  <si>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</si>
  <si>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</si>
  <si>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</si>
  <si>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</si>
  <si>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</si>
  <si>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</si>
  <si>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</si>
  <si>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</si>
  <si>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</si>
  <si>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</si>
  <si>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</si>
  <si>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</si>
  <si>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</si>
  <si>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</si>
  <si>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</si>
  <si>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</si>
  <si>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</si>
  <si>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</si>
  <si>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</si>
  <si>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</si>
  <si>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</si>
  <si>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</si>
  <si>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</si>
  <si>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</si>
  <si>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</si>
  <si>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</si>
  <si>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</si>
  <si>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</si>
  <si>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</si>
  <si>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</si>
  <si>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</si>
  <si>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</si>
  <si>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</si>
  <si>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</si>
  <si>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</si>
  <si>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</si>
  <si>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</si>
  <si>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</si>
  <si>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</si>
  <si>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</si>
  <si>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</si>
  <si>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</si>
  <si>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</si>
  <si>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</si>
  <si>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</si>
  <si>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</si>
  <si>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</si>
  <si>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</si>
  <si>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</si>
  <si>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</si>
  <si>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</si>
  <si>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</si>
  <si>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</si>
  <si>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</si>
  <si>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</si>
  <si>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</si>
  <si>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</si>
  <si>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</si>
  <si>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</si>
  <si>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</si>
  <si>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</si>
  <si>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</si>
  <si>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</si>
  <si>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</si>
  <si>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</si>
  <si>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</si>
  <si>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</si>
  <si>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</si>
  <si>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</si>
  <si>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</si>
  <si>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</si>
  <si>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</si>
  <si>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</si>
  <si>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</si>
  <si>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</si>
  <si>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</si>
  <si>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</si>
  <si>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</si>
  <si>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</si>
  <si>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</si>
  <si>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</si>
  <si>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</si>
  <si>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</si>
  <si>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</si>
  <si>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</si>
  <si>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</si>
  <si>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</si>
  <si>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</si>
  <si>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</si>
  <si>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</si>
  <si>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</si>
  <si>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</si>
  <si>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</si>
  <si>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</si>
  <si>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</si>
  <si>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</si>
  <si>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</si>
  <si>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</si>
  <si>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</si>
  <si>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</si>
  <si>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</si>
  <si>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</si>
  <si>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</si>
  <si>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</si>
  <si>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</si>
  <si>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</si>
  <si>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</si>
  <si>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</si>
  <si>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</si>
  <si>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</si>
  <si>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</si>
  <si>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</si>
  <si>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</si>
  <si>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</si>
  <si>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</si>
  <si>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</si>
  <si>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</si>
  <si>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</si>
  <si>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</si>
  <si>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</si>
  <si>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</si>
  <si>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</si>
  <si>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</si>
  <si>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</si>
  <si>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</si>
  <si>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</si>
  <si>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</si>
  <si>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</si>
  <si>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</si>
  <si>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</si>
  <si>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</si>
  <si>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</si>
  <si>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</si>
  <si>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</si>
  <si>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</si>
  <si>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</si>
  <si>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</si>
  <si>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</si>
  <si>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</si>
  <si>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</si>
  <si>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</si>
  <si>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</si>
  <si>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</si>
  <si>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</si>
  <si>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</si>
  <si>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</si>
  <si>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</si>
  <si>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</si>
  <si>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</si>
  <si>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</si>
  <si>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</si>
  <si>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</si>
  <si>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</si>
  <si>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</si>
  <si>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</si>
  <si>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</si>
  <si>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</si>
  <si>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</si>
  <si>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</si>
  <si>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</si>
  <si>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</si>
  <si>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</si>
  <si>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</si>
  <si>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</si>
  <si>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</si>
  <si>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</si>
  <si>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</si>
  <si>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</si>
  <si>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</si>
  <si>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</si>
  <si>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</si>
  <si>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</si>
  <si>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</si>
  <si>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</si>
  <si>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</si>
  <si>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</si>
  <si>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</si>
  <si>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</si>
  <si>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</si>
  <si>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</si>
  <si>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</si>
  <si>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</si>
  <si>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</si>
  <si>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</si>
  <si>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</si>
  <si>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</si>
  <si>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</si>
  <si>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</si>
  <si>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</si>
  <si>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</si>
  <si>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</si>
  <si>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</si>
  <si>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</si>
  <si>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</si>
  <si>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</si>
  <si>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</si>
  <si>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</si>
  <si>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</si>
  <si>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</si>
  <si>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</si>
  <si>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</si>
  <si>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</si>
  <si>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</si>
  <si>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</si>
  <si>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</si>
  <si>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</si>
  <si>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</si>
  <si>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</si>
  <si>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</si>
  <si>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</si>
  <si>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</si>
  <si>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</si>
  <si>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</si>
  <si>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</si>
  <si>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</si>
  <si>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</si>
  <si>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</si>
  <si>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</si>
  <si>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</si>
  <si>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</si>
  <si>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</si>
  <si>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</si>
  <si>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</si>
  <si>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</si>
  <si>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</si>
  <si>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</si>
  <si>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</si>
  <si>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</si>
  <si>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</si>
  <si>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</si>
  <si>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</si>
  <si>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</si>
  <si>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</si>
  <si>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</si>
  <si>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</si>
  <si>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</si>
  <si>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</si>
  <si>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</si>
  <si>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</si>
  <si>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</si>
  <si>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</si>
  <si>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</si>
  <si>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</si>
  <si>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</si>
  <si>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</si>
  <si>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</si>
  <si>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</si>
  <si>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</si>
  <si>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</si>
  <si>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</si>
  <si>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</si>
  <si>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</si>
  <si>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</si>
  <si>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</si>
  <si>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</si>
  <si>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</si>
  <si>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</si>
  <si>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</si>
  <si>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</si>
  <si>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</si>
  <si>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</si>
  <si>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</si>
  <si>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</si>
  <si>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</si>
  <si>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</si>
  <si>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</si>
  <si>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</si>
  <si>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</si>
  <si>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</si>
  <si>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</si>
  <si>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</si>
  <si>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</si>
  <si>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</si>
  <si>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</si>
  <si>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</si>
  <si>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</si>
  <si>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</si>
  <si>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</si>
  <si>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</si>
  <si>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</si>
  <si>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</si>
  <si>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</si>
  <si>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</si>
  <si>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</si>
  <si>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</si>
  <si>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</si>
  <si>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</si>
  <si>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</si>
  <si>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</si>
  <si>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</si>
  <si>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</si>
  <si>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</si>
  <si>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</si>
  <si>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</si>
  <si>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</si>
  <si>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</si>
  <si>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</si>
  <si>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</si>
  <si>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</si>
  <si>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</si>
  <si>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</si>
  <si>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</si>
  <si>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</si>
  <si>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</si>
  <si>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</si>
  <si>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</si>
  <si>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</si>
  <si>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</si>
  <si>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</si>
  <si>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</si>
  <si>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</si>
  <si>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</si>
  <si>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</si>
  <si>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</si>
  <si>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</si>
  <si>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</si>
  <si>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</si>
  <si>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</si>
  <si>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</si>
  <si>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</si>
  <si>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</si>
  <si>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</si>
  <si>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</si>
  <si>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</si>
  <si>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</si>
  <si>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</si>
  <si>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</si>
  <si>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</si>
  <si>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</si>
  <si>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</si>
  <si>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</si>
  <si>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</si>
  <si>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</si>
  <si>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</si>
  <si>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</si>
  <si>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</si>
  <si>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</si>
  <si>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</si>
  <si>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</si>
  <si>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</si>
  <si>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</si>
  <si>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</si>
  <si>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</si>
  <si>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</si>
  <si>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</si>
  <si>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</si>
  <si>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</si>
  <si>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</si>
  <si>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</si>
  <si>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</si>
  <si>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</si>
  <si>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</si>
  <si>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</si>
  <si>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</si>
  <si>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</si>
  <si>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</si>
  <si>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</si>
  <si>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</si>
  <si>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</si>
  <si>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</si>
  <si>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</si>
  <si>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</si>
  <si>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</si>
  <si>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</si>
  <si>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</si>
  <si>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</si>
  <si>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</si>
  <si>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</si>
  <si>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</si>
  <si>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</si>
  <si>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</si>
  <si>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</si>
  <si>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</si>
  <si>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</si>
  <si>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</si>
  <si>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</si>
  <si>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</si>
  <si>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</si>
  <si>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</si>
  <si>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</si>
  <si>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</si>
  <si>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</si>
  <si>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</si>
  <si>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</si>
  <si>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</si>
  <si>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</si>
  <si>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</si>
  <si>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</si>
  <si>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</si>
  <si>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</si>
  <si>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</si>
  <si>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</si>
  <si>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</si>
  <si>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</si>
  <si>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</si>
  <si>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</si>
  <si>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</si>
  <si>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</si>
  <si>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</si>
  <si>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</si>
  <si>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</si>
  <si>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</si>
  <si>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</si>
  <si>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</si>
  <si>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</si>
  <si>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</si>
  <si>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</si>
  <si>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</si>
  <si>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</si>
  <si>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</si>
  <si>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</si>
  <si>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</si>
  <si>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</si>
  <si>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</si>
  <si>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</si>
  <si>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</si>
  <si>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</si>
  <si>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</si>
  <si>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</si>
  <si>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</si>
  <si>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</si>
  <si>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</si>
  <si>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</si>
  <si>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</si>
  <si>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</si>
  <si>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</si>
  <si>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</si>
  <si>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</si>
  <si>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</si>
  <si>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</si>
  <si>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</si>
  <si>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</si>
  <si>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</si>
  <si>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</si>
  <si>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</si>
  <si>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</si>
  <si>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</si>
  <si>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</si>
  <si>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</si>
  <si>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</si>
  <si>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</si>
  <si>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</si>
  <si>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</si>
  <si>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</si>
  <si>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</si>
  <si>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</si>
  <si>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</si>
  <si>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</si>
  <si>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</si>
  <si>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</si>
  <si>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</si>
  <si>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</si>
  <si>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</si>
  <si>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</si>
  <si>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</si>
  <si>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</si>
  <si>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</si>
  <si>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</si>
  <si>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</si>
  <si>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</si>
  <si>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</si>
  <si>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</si>
  <si>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</si>
  <si>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</si>
  <si>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</si>
  <si>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</si>
  <si>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</si>
  <si>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</si>
  <si>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</si>
  <si>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</si>
  <si>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</si>
  <si>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</si>
  <si>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</si>
  <si>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</si>
  <si>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</si>
  <si>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</si>
  <si>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</si>
  <si>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</si>
  <si>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</si>
  <si>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</si>
  <si>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</si>
  <si>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</si>
  <si>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</si>
  <si>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</si>
  <si>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</si>
  <si>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</si>
  <si>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</si>
  <si>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</si>
  <si>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</si>
  <si>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</si>
  <si>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</si>
  <si>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</si>
  <si>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</si>
  <si>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</si>
  <si>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</si>
  <si>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</si>
  <si>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</si>
  <si>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</si>
  <si>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</si>
  <si>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</si>
  <si>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</si>
  <si>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</si>
  <si>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</si>
  <si>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</si>
  <si>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</si>
  <si>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</si>
  <si>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</si>
  <si>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</si>
  <si>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</si>
  <si>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</si>
  <si>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</si>
  <si>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</si>
  <si>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</si>
  <si>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</si>
  <si>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</si>
  <si>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</si>
  <si>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</si>
  <si>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</si>
  <si>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</si>
  <si>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</si>
  <si>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</si>
  <si>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</si>
  <si>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</si>
  <si>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</si>
  <si>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</si>
  <si>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</si>
  <si>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</si>
  <si>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</si>
  <si>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</si>
  <si>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</si>
  <si>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</si>
  <si>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</si>
  <si>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</si>
  <si>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</si>
  <si>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</si>
  <si>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</si>
  <si>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</si>
  <si>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</si>
  <si>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</si>
  <si>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</si>
  <si>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</si>
  <si>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</si>
  <si>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</si>
  <si>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</si>
  <si>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</si>
  <si>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</si>
  <si>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</si>
  <si>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</si>
  <si>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</si>
  <si>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</si>
  <si>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</si>
  <si>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</si>
  <si>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</si>
  <si>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</si>
  <si>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</si>
  <si>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</si>
  <si>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</si>
  <si>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</si>
  <si>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</si>
  <si>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</si>
  <si>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</si>
  <si>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</si>
  <si>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</si>
  <si>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</si>
  <si>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</si>
  <si>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</si>
  <si>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</si>
  <si>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</si>
  <si>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</si>
  <si>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</si>
  <si>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</si>
  <si>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</si>
  <si>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</si>
  <si>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</si>
  <si>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</si>
  <si>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</si>
  <si>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</si>
  <si>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</si>
  <si>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</si>
  <si>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</si>
  <si>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</si>
  <si>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</si>
  <si>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</si>
  <si>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</si>
  <si>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</si>
  <si>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</si>
  <si>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</si>
  <si>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</si>
  <si>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</si>
  <si>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</si>
  <si>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</si>
  <si>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</si>
  <si>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</si>
  <si>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</si>
  <si>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</si>
  <si>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</si>
  <si>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</si>
  <si>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</si>
  <si>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</si>
  <si>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</si>
  <si>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</si>
  <si>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</si>
  <si>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</si>
  <si>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</si>
  <si>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</si>
  <si>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</si>
  <si>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</si>
  <si>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</si>
  <si>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</si>
  <si>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</si>
  <si>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</si>
  <si>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</si>
  <si>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</si>
  <si>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</si>
  <si>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</si>
  <si>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</si>
  <si>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</si>
  <si>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</si>
  <si>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</si>
  <si>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</si>
  <si>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</si>
  <si>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</si>
  <si>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</si>
  <si>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</si>
  <si>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</si>
  <si>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</si>
  <si>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</si>
  <si>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</si>
  <si>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</si>
  <si>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</si>
  <si>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</si>
  <si>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</si>
  <si>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</si>
  <si>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</si>
  <si>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</si>
  <si>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</si>
  <si>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</si>
  <si>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</si>
  <si>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</si>
  <si>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</si>
  <si>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</si>
  <si>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</si>
  <si>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</si>
  <si>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</si>
  <si>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</si>
  <si>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</si>
  <si>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</si>
  <si>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</si>
  <si>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</si>
  <si>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</si>
  <si>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</si>
  <si>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</si>
  <si>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</si>
  <si>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</si>
  <si>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</si>
  <si>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</si>
  <si>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</si>
  <si>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</si>
  <si>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</si>
  <si>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</si>
  <si>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</si>
  <si>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</si>
  <si>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</si>
  <si>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</si>
  <si>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</si>
  <si>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</si>
  <si>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</si>
  <si>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</si>
  <si>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</si>
  <si>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</si>
  <si>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</si>
  <si>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</si>
  <si>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</si>
  <si>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</si>
  <si>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</si>
  <si>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</si>
  <si>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</si>
  <si>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</si>
  <si>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</si>
  <si>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</si>
  <si>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</si>
  <si>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</si>
  <si>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</si>
  <si>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</si>
  <si>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</si>
  <si>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</si>
  <si>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</si>
  <si>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</si>
  <si>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</si>
  <si>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</si>
  <si>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</si>
  <si>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</si>
  <si>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</si>
  <si>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</si>
  <si>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</si>
  <si>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</si>
  <si>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</si>
  <si>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</si>
  <si>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</si>
  <si>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</si>
  <si>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</si>
  <si>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</si>
  <si>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</si>
  <si>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</si>
  <si>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</si>
  <si>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</si>
  <si>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</si>
  <si>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</si>
  <si>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</si>
  <si>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</si>
  <si>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</si>
  <si>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</si>
  <si>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</si>
  <si>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</si>
  <si>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</si>
  <si>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</si>
  <si>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</si>
  <si>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</si>
  <si>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</si>
  <si>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</si>
  <si>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</si>
  <si>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</si>
  <si>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</si>
  <si>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</si>
  <si>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</si>
  <si>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</si>
  <si>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</si>
  <si>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</si>
  <si>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</si>
  <si>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</si>
  <si>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</si>
  <si>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</si>
  <si>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</si>
  <si>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</si>
  <si>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</si>
  <si>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</si>
  <si>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</si>
  <si>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</si>
  <si>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</si>
  <si>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</si>
  <si>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</si>
  <si>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</si>
  <si>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</si>
  <si>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</si>
  <si>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</si>
  <si>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</si>
  <si>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</si>
  <si>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</si>
  <si>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</si>
  <si>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</si>
  <si>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</si>
  <si>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</si>
  <si>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</si>
  <si>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</si>
  <si>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</si>
  <si>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</si>
  <si>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</si>
  <si>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</si>
  <si>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</si>
  <si>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</si>
  <si>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</si>
  <si>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</si>
  <si>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</si>
  <si>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</si>
  <si>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</si>
  <si>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</si>
  <si>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</si>
  <si>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</si>
  <si>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</si>
  <si>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</si>
  <si>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</si>
  <si>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</si>
  <si>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</si>
  <si>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</si>
  <si>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</si>
  <si>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</si>
  <si>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</si>
  <si>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</si>
  <si>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</si>
  <si>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</si>
  <si>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</si>
  <si>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</si>
  <si>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</si>
  <si>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</si>
  <si>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</si>
  <si>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</si>
  <si>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</si>
  <si>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</si>
  <si>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</si>
  <si>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</si>
  <si>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</si>
  <si>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</si>
  <si>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</si>
  <si>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</si>
  <si>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</si>
  <si>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</si>
  <si>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</si>
  <si>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</si>
  <si>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</si>
  <si>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</si>
  <si>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</si>
  <si>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</si>
  <si>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</si>
  <si>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</si>
  <si>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</si>
  <si>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</si>
  <si>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</si>
  <si>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</si>
  <si>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</si>
  <si>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</si>
  <si>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</si>
  <si>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</si>
  <si>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</si>
  <si>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</si>
  <si>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</si>
  <si>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</si>
  <si>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</si>
  <si>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</si>
  <si>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</si>
  <si>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</si>
  <si>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</si>
  <si>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</si>
  <si>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</si>
  <si>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</si>
  <si>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</si>
  <si>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</si>
  <si>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</si>
  <si>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</si>
  <si>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</si>
  <si>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</si>
  <si>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</si>
  <si>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</si>
  <si>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</si>
  <si>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</si>
  <si>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</si>
  <si>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</si>
  <si>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</si>
  <si>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</si>
  <si>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</si>
  <si>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</si>
  <si>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</si>
  <si>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</si>
  <si>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</si>
  <si>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</si>
  <si>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</si>
  <si>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</si>
  <si>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</si>
  <si>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</si>
  <si>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</si>
  <si>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</si>
  <si>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</si>
  <si>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</si>
  <si>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</si>
  <si>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</si>
  <si>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</si>
  <si>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</si>
  <si>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</si>
  <si>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</si>
  <si>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</si>
  <si>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</si>
  <si>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</si>
  <si>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</si>
  <si>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</si>
  <si>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</si>
  <si>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</si>
  <si>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</si>
  <si>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</si>
  <si>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</si>
  <si>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</si>
  <si>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</si>
  <si>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</si>
  <si>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</si>
  <si>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</si>
  <si>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</si>
  <si>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</si>
  <si>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</si>
  <si>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</si>
  <si>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</si>
  <si>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</si>
  <si>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</si>
  <si>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</si>
  <si>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</si>
  <si>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</si>
  <si>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</si>
  <si>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</si>
  <si>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</si>
  <si>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</si>
  <si>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</si>
  <si>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</si>
  <si>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</si>
  <si>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</si>
  <si>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</si>
  <si>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</si>
  <si>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</si>
  <si>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</si>
  <si>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</si>
  <si>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</si>
  <si>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</si>
  <si>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</si>
  <si>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</si>
  <si>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</si>
  <si>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</si>
  <si>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</si>
  <si>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</si>
  <si>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</si>
  <si>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</si>
  <si>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</si>
  <si>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</si>
  <si>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</si>
  <si>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</si>
  <si>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</si>
  <si>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</si>
  <si>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</si>
  <si>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</si>
  <si>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</si>
  <si>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</si>
  <si>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</si>
  <si>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</si>
  <si>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</si>
  <si>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</si>
  <si>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</si>
  <si>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</si>
  <si>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</si>
  <si>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</si>
  <si>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</si>
  <si>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</si>
  <si>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</si>
  <si>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</si>
  <si>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</si>
  <si>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</si>
  <si>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</si>
  <si>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</si>
  <si>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</si>
  <si>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</si>
  <si>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</si>
  <si>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</si>
  <si>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</si>
  <si>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</si>
  <si>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</si>
  <si>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</si>
  <si>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</si>
  <si>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</si>
  <si>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</si>
  <si>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</si>
  <si>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</si>
  <si>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</si>
  <si>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</si>
  <si>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</si>
  <si>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</si>
  <si>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</si>
  <si>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</si>
  <si>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</si>
  <si>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</si>
  <si>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</si>
  <si>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</si>
  <si>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</si>
  <si>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</si>
  <si>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</si>
  <si>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</si>
  <si>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</si>
  <si>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</si>
  <si>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</si>
  <si>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</si>
  <si>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</si>
  <si>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</si>
  <si>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</si>
  <si>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</si>
  <si>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</si>
  <si>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</si>
  <si>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</si>
  <si>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</si>
  <si>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</si>
  <si>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</si>
  <si>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</si>
  <si>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</si>
  <si>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</si>
  <si>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</si>
  <si>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</si>
  <si>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</si>
  <si>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</si>
  <si>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</si>
  <si>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</si>
  <si>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</si>
  <si>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</si>
  <si>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</si>
  <si>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</si>
  <si>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</si>
  <si>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</si>
  <si>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</si>
  <si>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</si>
  <si>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</si>
  <si>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</si>
  <si>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</si>
  <si>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</si>
  <si>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</si>
  <si>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</si>
  <si>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</si>
  <si>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</si>
  <si>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</si>
  <si>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</si>
  <si>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</si>
  <si>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</si>
  <si>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</si>
  <si>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</si>
  <si>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</si>
  <si>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</si>
  <si>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</si>
  <si>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</si>
  <si>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</si>
  <si>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</si>
  <si>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</si>
  <si>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</si>
  <si>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</si>
  <si>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</si>
  <si>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</si>
  <si>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</si>
  <si>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</si>
  <si>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</si>
  <si>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</si>
  <si>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</si>
  <si>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</si>
  <si>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</si>
  <si>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</si>
  <si>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</si>
  <si>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</si>
  <si>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</si>
  <si>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</si>
  <si>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</si>
  <si>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</si>
  <si>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</si>
  <si>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</si>
  <si>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</si>
  <si>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</si>
  <si>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</si>
  <si>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</si>
  <si>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</si>
  <si>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</si>
  <si>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</si>
  <si>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</si>
  <si>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</si>
  <si>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</si>
  <si>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</si>
  <si>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</si>
  <si>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</si>
  <si>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</si>
  <si>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</si>
  <si>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</si>
  <si>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</si>
  <si>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</si>
  <si>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</si>
  <si>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</si>
  <si>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</si>
  <si>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</si>
  <si>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</si>
  <si>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</si>
  <si>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</si>
  <si>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</si>
  <si>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</si>
  <si>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</si>
  <si>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</si>
  <si>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</si>
  <si>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</si>
  <si>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</si>
  <si>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</si>
  <si>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</si>
  <si>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</si>
  <si>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</si>
  <si>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</si>
  <si>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</si>
  <si>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</si>
  <si>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</si>
  <si>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</si>
  <si>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</si>
  <si>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</si>
  <si>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</si>
  <si>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</si>
  <si>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</si>
  <si>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</si>
  <si>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</si>
  <si>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</si>
  <si>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</si>
  <si>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</si>
  <si>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</si>
  <si>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</si>
  <si>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</si>
  <si>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</si>
  <si>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</si>
  <si>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</si>
  <si>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</si>
  <si>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</si>
  <si>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</si>
  <si>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</si>
  <si>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</si>
  <si>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</si>
  <si>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</si>
  <si>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</si>
  <si>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</si>
  <si>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</si>
  <si>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</si>
  <si>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</si>
  <si>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</si>
  <si>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</si>
  <si>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</si>
  <si>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</si>
  <si>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</si>
  <si>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</si>
  <si>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</si>
  <si>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</si>
  <si>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</si>
  <si>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</si>
  <si>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</si>
  <si>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</si>
  <si>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</si>
  <si>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</si>
  <si>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</si>
  <si>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</si>
  <si>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</si>
  <si>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</si>
  <si>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</si>
  <si>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</si>
  <si>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</si>
  <si>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</si>
  <si>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</si>
  <si>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</si>
  <si>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</si>
  <si>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</si>
  <si>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</si>
  <si>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</si>
  <si>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</si>
  <si>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</si>
  <si>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</si>
  <si>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</si>
  <si>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</si>
  <si>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</si>
  <si>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</si>
  <si>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</si>
  <si>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</si>
  <si>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</si>
  <si>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</si>
  <si>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</si>
  <si>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</si>
  <si>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</si>
  <si>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</si>
  <si>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</si>
  <si>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</si>
  <si>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</si>
  <si>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</si>
  <si>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</si>
  <si>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</si>
  <si>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</si>
  <si>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</si>
  <si>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</si>
  <si>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</si>
  <si>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</si>
  <si>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</si>
  <si>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</si>
  <si>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</si>
  <si>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</si>
  <si>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</si>
  <si>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</si>
  <si>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</si>
  <si>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</si>
  <si>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</si>
  <si>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</si>
  <si>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</si>
  <si>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</si>
  <si>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</si>
  <si>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</si>
  <si>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</si>
  <si>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</si>
  <si>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</si>
  <si>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</si>
  <si>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</si>
  <si>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</si>
  <si>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</si>
  <si>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</si>
  <si>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</si>
  <si>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</si>
  <si>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</si>
  <si>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</si>
  <si>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</si>
  <si>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</si>
  <si>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</si>
  <si>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</si>
  <si>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</si>
  <si>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</si>
  <si>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</si>
  <si>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</si>
  <si>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</si>
  <si>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</si>
  <si>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</si>
  <si>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</si>
  <si>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</si>
  <si>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</si>
  <si>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</si>
  <si>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</si>
  <si>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</si>
  <si>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</si>
  <si>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</si>
  <si>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</si>
  <si>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</si>
  <si>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</si>
  <si>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</si>
  <si>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</si>
  <si>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</si>
  <si>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</si>
  <si>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</si>
  <si>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</si>
  <si>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</si>
  <si>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</si>
  <si>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</si>
  <si>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</si>
  <si>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</si>
  <si>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</si>
  <si>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</si>
  <si>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</si>
  <si>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</si>
  <si>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</si>
  <si>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</si>
  <si>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</si>
  <si>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</si>
  <si>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</si>
  <si>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</si>
  <si>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</si>
  <si>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</si>
  <si>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</si>
  <si>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</si>
  <si>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</si>
  <si>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</si>
  <si>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</si>
  <si>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</si>
  <si>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</si>
  <si>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</si>
  <si>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</si>
  <si>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</si>
  <si>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</si>
  <si>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</si>
  <si>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</si>
  <si>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</si>
  <si>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</si>
  <si>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</si>
  <si>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</si>
  <si>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</si>
  <si>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</si>
  <si>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</si>
  <si>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</si>
  <si>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</si>
  <si>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</si>
  <si>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</si>
  <si>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</si>
  <si>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</si>
  <si>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</si>
  <si>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</si>
  <si>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</si>
  <si>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</si>
  <si>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</si>
  <si>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</si>
  <si>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</si>
  <si>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</si>
  <si>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</si>
  <si>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</si>
  <si>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</si>
  <si>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</si>
  <si>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</si>
  <si>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</si>
  <si>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</si>
  <si>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</si>
  <si>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</si>
  <si>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</si>
  <si>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</si>
  <si>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</si>
  <si>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</si>
  <si>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</si>
  <si>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</si>
  <si>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</si>
  <si>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</si>
  <si>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</si>
  <si>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</si>
  <si>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</si>
  <si>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</si>
  <si>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</si>
  <si>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</si>
  <si>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</si>
  <si>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</si>
  <si>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</si>
  <si>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</si>
  <si>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</si>
  <si>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</si>
  <si>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</si>
  <si>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</si>
  <si>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</si>
  <si>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</si>
  <si>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</si>
  <si>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</si>
  <si>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</si>
  <si>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</si>
  <si>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</si>
  <si>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</si>
  <si>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</si>
  <si>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</si>
  <si>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</si>
  <si>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</si>
  <si>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</si>
  <si>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</si>
  <si>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</si>
  <si>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</si>
  <si>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</si>
  <si>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</si>
  <si>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</si>
  <si>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</si>
  <si>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</si>
  <si>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</si>
  <si>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</si>
  <si>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</si>
  <si>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</si>
  <si>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</si>
  <si>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</si>
  <si>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</si>
  <si>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</si>
  <si>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</si>
  <si>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</si>
  <si>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</si>
  <si>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</si>
  <si>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</si>
  <si>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</si>
  <si>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</si>
  <si>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</si>
  <si>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</si>
  <si>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</si>
  <si>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</si>
  <si>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</si>
  <si>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</si>
  <si>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</si>
  <si>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</si>
  <si>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</si>
  <si>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</si>
  <si>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</si>
  <si>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</si>
  <si>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</si>
  <si>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</si>
  <si>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</si>
  <si>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</si>
  <si>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</si>
  <si>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</si>
  <si>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</si>
  <si>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</si>
  <si>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</si>
  <si>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</si>
  <si>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</si>
  <si>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</si>
  <si>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</si>
  <si>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</si>
  <si>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</si>
  <si>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</si>
  <si>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</si>
  <si>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</si>
  <si>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</si>
  <si>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</si>
  <si>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</si>
  <si>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</si>
  <si>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</si>
  <si>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</si>
  <si>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</si>
  <si>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</si>
  <si>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</si>
  <si>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</si>
  <si>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</si>
  <si>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</si>
  <si>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</si>
  <si>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</si>
  <si>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</si>
  <si>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</si>
  <si>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</si>
  <si>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</si>
  <si>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</si>
  <si>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</si>
  <si>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</si>
  <si>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</si>
  <si>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</si>
  <si>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</si>
  <si>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</si>
  <si>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</si>
  <si>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</si>
  <si>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</si>
  <si>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</si>
  <si>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</si>
  <si>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</si>
  <si>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</si>
  <si>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</si>
  <si>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</si>
  <si>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</si>
  <si>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</si>
  <si>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</si>
  <si>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</si>
  <si>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</si>
  <si>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</si>
  <si>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</si>
  <si>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</si>
  <si>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</si>
  <si>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</si>
  <si>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</si>
  <si>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</si>
  <si>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</si>
  <si>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</si>
  <si>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</si>
  <si>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</si>
  <si>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</si>
  <si>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</si>
  <si>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</si>
  <si>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</si>
  <si>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</si>
  <si>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</si>
  <si>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</si>
  <si>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</si>
  <si>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</si>
  <si>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</si>
  <si>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</si>
  <si>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</si>
  <si>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</si>
  <si>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</si>
  <si>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</si>
  <si>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</si>
  <si>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</si>
  <si>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</si>
  <si>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</si>
  <si>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</si>
  <si>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</si>
  <si>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</si>
  <si>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</si>
  <si>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</si>
  <si>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</si>
  <si>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</si>
  <si>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</si>
  <si>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</si>
  <si>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</si>
  <si>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</si>
  <si>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</si>
  <si>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</si>
  <si>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</si>
  <si>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</si>
  <si>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</si>
  <si>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</si>
  <si>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</si>
  <si>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</si>
  <si>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</si>
  <si>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</si>
  <si>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</si>
  <si>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</si>
  <si>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</si>
  <si>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</si>
  <si>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</si>
  <si>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</si>
  <si>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</si>
  <si>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</si>
  <si>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</si>
  <si>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</si>
  <si>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</si>
  <si>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</si>
  <si>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</si>
  <si>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</si>
  <si>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</si>
  <si>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</si>
  <si>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</si>
  <si>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</si>
  <si>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</si>
  <si>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</si>
  <si>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</si>
  <si>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</si>
  <si>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</si>
  <si>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</si>
  <si>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</si>
  <si>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</si>
  <si>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</si>
  <si>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</si>
  <si>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</si>
  <si>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</si>
  <si>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</si>
  <si>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</si>
  <si>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</si>
  <si>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</si>
  <si>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</si>
  <si>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</si>
  <si>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</si>
  <si>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</si>
  <si>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</si>
  <si>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</si>
  <si>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</si>
  <si>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</si>
  <si>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</si>
  <si>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</si>
  <si>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</si>
  <si>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</si>
  <si>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</si>
  <si>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</si>
  <si>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</si>
  <si>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</si>
  <si>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</si>
  <si>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</si>
  <si>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</si>
  <si>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</si>
  <si>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</si>
  <si>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</si>
  <si>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</si>
  <si>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</si>
  <si>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</si>
  <si>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</si>
  <si>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</si>
  <si>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</si>
  <si>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</si>
  <si>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</si>
  <si>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</si>
  <si>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</si>
  <si>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</si>
  <si>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</si>
  <si>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</si>
  <si>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</si>
  <si>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</si>
  <si>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</si>
  <si>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</si>
  <si>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</si>
  <si>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</si>
  <si>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</si>
  <si>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</si>
  <si>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</si>
  <si>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</si>
  <si>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</si>
  <si>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</si>
  <si>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</si>
  <si>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</si>
  <si>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</si>
  <si>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</si>
  <si>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</si>
  <si>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</si>
  <si>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</si>
  <si>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</si>
  <si>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</si>
  <si>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</si>
  <si>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</si>
  <si>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</si>
  <si>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</si>
  <si>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</si>
  <si>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</si>
  <si>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</si>
  <si>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</si>
  <si>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</si>
  <si>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</si>
  <si>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</si>
  <si>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</si>
  <si>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</si>
  <si>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</si>
  <si>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</si>
  <si>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</si>
  <si>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</si>
  <si>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</si>
  <si>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</si>
  <si>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</si>
  <si>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</si>
  <si>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</si>
  <si>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</si>
  <si>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</si>
  <si>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</si>
  <si>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</si>
  <si>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</si>
  <si>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</si>
  <si>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</si>
  <si>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</si>
  <si>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</si>
  <si>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</si>
  <si>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</si>
  <si>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</si>
  <si>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</si>
  <si>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</si>
  <si>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</si>
  <si>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</si>
  <si>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</si>
  <si>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</si>
  <si>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</si>
  <si>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</si>
  <si>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</si>
  <si>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</si>
  <si>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</si>
  <si>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</si>
  <si>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</si>
  <si>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</si>
  <si>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</si>
  <si>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</si>
  <si>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</si>
  <si>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</si>
  <si>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</si>
  <si>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</si>
  <si>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</si>
  <si>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</si>
  <si>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</si>
  <si>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</si>
  <si>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</si>
  <si>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</si>
  <si>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</si>
  <si>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</si>
  <si>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</si>
  <si>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</si>
  <si>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</si>
  <si>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</si>
  <si>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</si>
  <si>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</si>
  <si>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</si>
  <si>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</si>
  <si>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</si>
  <si>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</si>
  <si>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</si>
  <si>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</si>
  <si>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</si>
  <si>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</si>
  <si>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</si>
  <si>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</si>
  <si>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</si>
  <si>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</si>
  <si>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</si>
  <si>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</si>
  <si>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</si>
  <si>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</si>
  <si>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</si>
  <si>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</si>
  <si>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</si>
  <si>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</si>
  <si>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</si>
  <si>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</si>
  <si>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</si>
  <si>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</si>
  <si>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</si>
  <si>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</si>
  <si>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</si>
  <si>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</si>
  <si>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</si>
  <si>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</si>
  <si>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</si>
  <si>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</si>
  <si>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</si>
  <si>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</si>
  <si>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</si>
  <si>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</si>
  <si>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</si>
  <si>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</si>
  <si>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</si>
  <si>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</si>
  <si>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</si>
  <si>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</si>
  <si>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</si>
  <si>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</si>
  <si>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</si>
  <si>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</si>
  <si>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</si>
  <si>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</si>
  <si>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</si>
  <si>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</si>
  <si>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</si>
  <si>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</si>
  <si>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</si>
  <si>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</si>
  <si>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</si>
  <si>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</si>
  <si>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</si>
  <si>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</si>
  <si>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</si>
  <si>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</si>
  <si>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</si>
  <si>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</si>
  <si>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</si>
  <si>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</si>
  <si>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</si>
  <si>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</si>
  <si>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</si>
  <si>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</si>
  <si>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</si>
  <si>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</si>
  <si>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</si>
  <si>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</si>
  <si>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</si>
  <si>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</si>
  <si>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</si>
  <si>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</si>
  <si>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</si>
  <si>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</si>
  <si>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</si>
  <si>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</si>
  <si>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</si>
  <si>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</si>
  <si>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</si>
  <si>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</si>
  <si>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</si>
  <si>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</si>
  <si>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</si>
  <si>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</si>
  <si>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</si>
  <si>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</si>
  <si>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</si>
  <si>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</si>
  <si>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</si>
  <si>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</si>
  <si>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</si>
  <si>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</si>
  <si>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</si>
  <si>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</si>
  <si>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</si>
  <si>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</si>
  <si>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</si>
  <si>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</si>
  <si>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</si>
  <si>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</si>
  <si>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</si>
  <si>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</si>
  <si>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</si>
  <si>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</si>
  <si>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</si>
  <si>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</si>
  <si>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</si>
  <si>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</si>
  <si>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</si>
  <si>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</si>
  <si>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</si>
  <si>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</si>
  <si>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</si>
  <si>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</si>
  <si>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</si>
  <si>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</si>
  <si>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</si>
  <si>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</si>
  <si>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</si>
  <si>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</si>
  <si>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</si>
  <si>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</si>
  <si>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</si>
  <si>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</si>
  <si>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</si>
  <si>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</si>
  <si>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</si>
  <si>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</si>
  <si>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</si>
  <si>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</si>
  <si>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</si>
  <si>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</si>
  <si>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</si>
  <si>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</si>
  <si>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</si>
  <si>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</si>
  <si>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</si>
  <si>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</si>
  <si>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</si>
  <si>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</si>
  <si>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</si>
  <si>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</si>
  <si>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</si>
  <si>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</si>
  <si>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</si>
  <si>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</si>
  <si>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</si>
  <si>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</si>
  <si>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</si>
  <si>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</si>
  <si>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</si>
  <si>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</si>
  <si>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</si>
  <si>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</si>
  <si>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</si>
  <si>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</si>
  <si>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</si>
  <si>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</si>
  <si>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</si>
  <si>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</si>
  <si>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</si>
  <si>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</si>
  <si>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</si>
  <si>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</si>
  <si>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</si>
  <si>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</si>
  <si>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</si>
  <si>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</si>
  <si>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</si>
  <si>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</si>
  <si>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</si>
  <si>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</si>
  <si>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</si>
  <si>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</si>
  <si>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</si>
  <si>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</si>
  <si>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</si>
  <si>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</si>
  <si>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</si>
  <si>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</si>
  <si>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</si>
  <si>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</si>
  <si>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</si>
  <si>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</si>
  <si>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</si>
  <si>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</si>
  <si>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</si>
  <si>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</si>
  <si>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</si>
  <si>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</si>
  <si>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</si>
  <si>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</si>
  <si>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</si>
  <si>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</si>
  <si>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</si>
  <si>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</si>
  <si>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</si>
  <si>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</si>
  <si>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</si>
  <si>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</si>
  <si>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</si>
  <si>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</si>
  <si>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</si>
  <si>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</si>
  <si>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</si>
  <si>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</si>
  <si>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</si>
  <si>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</si>
  <si>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</si>
  <si>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</si>
  <si>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</si>
  <si>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</si>
  <si>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</si>
  <si>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</si>
  <si>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</si>
  <si>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</si>
  <si>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</si>
  <si>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</si>
  <si>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</si>
  <si>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</si>
  <si>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</si>
  <si>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</si>
  <si>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</si>
  <si>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</si>
  <si>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</si>
  <si>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</si>
  <si>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</si>
  <si>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</si>
  <si>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</si>
  <si>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</si>
  <si>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</si>
  <si>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</si>
  <si>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</si>
  <si>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</si>
  <si>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</si>
  <si>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</si>
  <si>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</si>
  <si>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</si>
  <si>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</si>
  <si>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</si>
  <si>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</si>
  <si>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</si>
  <si>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</si>
  <si>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</si>
  <si>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</si>
  <si>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</si>
  <si>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</si>
  <si>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</si>
  <si>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</si>
  <si>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</si>
  <si>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</si>
  <si>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</si>
  <si>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</si>
  <si>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</si>
  <si>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</si>
  <si>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</si>
  <si>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</si>
  <si>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</si>
  <si>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</si>
  <si>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</si>
  <si>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</si>
  <si>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</si>
  <si>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</si>
  <si>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</si>
  <si>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</si>
  <si>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</si>
  <si>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</si>
  <si>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</si>
  <si>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</si>
  <si>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</si>
  <si>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</si>
  <si>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</si>
  <si>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</si>
  <si>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</si>
  <si>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</si>
  <si>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</si>
  <si>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</si>
  <si>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</si>
  <si>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</si>
  <si>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</si>
  <si>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</si>
  <si>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</si>
  <si>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</si>
  <si>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</si>
  <si>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</si>
  <si>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</si>
  <si>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</si>
  <si>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</si>
  <si>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</si>
  <si>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</si>
  <si>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</si>
  <si>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</si>
  <si>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</si>
  <si>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</si>
  <si>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</si>
  <si>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</si>
  <si>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</si>
  <si>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</si>
  <si>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</si>
  <si>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</si>
  <si>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</si>
  <si>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</si>
  <si>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</si>
  <si>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</si>
  <si>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</si>
  <si>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</si>
  <si>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</si>
  <si>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</si>
  <si>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</si>
  <si>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</si>
  <si>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</si>
  <si>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</si>
  <si>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</si>
  <si>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</si>
  <si>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</si>
  <si>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</si>
  <si>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</si>
  <si>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</si>
  <si>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</si>
  <si>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</si>
  <si>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</si>
  <si>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</si>
  <si>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</si>
  <si>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</si>
  <si>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</si>
  <si>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</si>
  <si>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</si>
  <si>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</si>
  <si>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</si>
  <si>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</si>
  <si>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</si>
  <si>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</si>
  <si>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</si>
  <si>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</si>
  <si>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</si>
  <si>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</si>
  <si>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</si>
  <si>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</si>
  <si>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</si>
  <si>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</si>
  <si>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</si>
  <si>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</si>
  <si>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</si>
  <si>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</si>
  <si>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</si>
  <si>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</si>
  <si>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</si>
  <si>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</si>
  <si>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</si>
  <si>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</si>
  <si>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</si>
  <si>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</si>
  <si>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</si>
  <si>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</si>
  <si>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</si>
  <si>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</si>
  <si>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</si>
  <si>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</si>
  <si>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</si>
  <si>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</si>
  <si>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</si>
  <si>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</si>
  <si>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</si>
  <si>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</si>
  <si>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</si>
  <si>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</si>
  <si>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</si>
  <si>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</si>
  <si>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</si>
  <si>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</si>
  <si>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</si>
  <si>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</si>
  <si>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</si>
  <si>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</si>
  <si>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</si>
  <si>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</si>
  <si>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</si>
  <si>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</si>
  <si>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</si>
  <si>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</si>
  <si>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</si>
  <si>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</si>
  <si>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</si>
  <si>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</si>
  <si>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</si>
  <si>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</si>
  <si>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</si>
  <si>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</si>
  <si>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</si>
  <si>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</si>
  <si>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</si>
  <si>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</si>
  <si>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</si>
  <si>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</si>
  <si>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</si>
  <si>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</si>
  <si>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</si>
  <si>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</si>
  <si>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</si>
  <si>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</si>
  <si>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</si>
  <si>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</si>
  <si>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</si>
  <si>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</si>
  <si>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</si>
  <si>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</si>
  <si>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</si>
  <si>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</si>
  <si>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</si>
  <si>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</si>
  <si>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</si>
  <si>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</si>
  <si>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</si>
  <si>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</si>
  <si>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</si>
  <si>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</si>
  <si>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</si>
  <si>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</si>
  <si>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</si>
  <si>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</si>
  <si>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</si>
  <si>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</si>
  <si>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</si>
  <si>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</si>
  <si>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</si>
  <si>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</si>
  <si>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</si>
  <si>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</si>
  <si>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</si>
  <si>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</si>
  <si>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</si>
  <si>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</si>
  <si>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</si>
  <si>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</si>
  <si>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</si>
  <si>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</si>
  <si>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</si>
  <si>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</si>
  <si>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</si>
  <si>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</si>
  <si>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</si>
  <si>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</si>
  <si>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</si>
  <si>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</si>
  <si>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</si>
  <si>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</si>
  <si>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</si>
  <si>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</si>
  <si>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</si>
  <si>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</si>
  <si>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</si>
  <si>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</si>
  <si>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</si>
  <si>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</si>
  <si>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</si>
  <si>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</si>
  <si>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</si>
  <si>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</si>
  <si>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</si>
  <si>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</si>
  <si>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</si>
  <si>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</si>
  <si>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</si>
  <si>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</si>
  <si>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</si>
  <si>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</si>
  <si>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</si>
  <si>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</si>
  <si>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</si>
  <si>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</si>
  <si>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</si>
  <si>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</si>
  <si>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</si>
  <si>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</si>
  <si>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</si>
  <si>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</si>
  <si>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</si>
  <si>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</si>
  <si>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</si>
  <si>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</si>
  <si>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</si>
  <si>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</si>
  <si>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</si>
  <si>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</si>
  <si>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</si>
  <si>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</si>
  <si>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</si>
  <si>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</si>
  <si>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</si>
  <si>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</si>
  <si>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</si>
  <si>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</si>
  <si>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</si>
  <si>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</si>
  <si>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</si>
  <si>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</si>
  <si>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</si>
  <si>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</si>
  <si>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</si>
  <si>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</si>
  <si>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</si>
  <si>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</si>
  <si>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</si>
  <si>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</si>
  <si>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</si>
  <si>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</si>
  <si>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</si>
  <si>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</si>
  <si>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</si>
  <si>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</si>
  <si>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</si>
  <si>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</si>
  <si>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</si>
  <si>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</si>
  <si>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</si>
  <si>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</si>
  <si>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</si>
  <si>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</si>
  <si>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</si>
  <si>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</si>
  <si>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</si>
  <si>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</si>
  <si>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</si>
  <si>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</si>
  <si>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</si>
  <si>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</si>
  <si>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</si>
  <si>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</si>
  <si>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</si>
  <si>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</si>
  <si>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</si>
  <si>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</si>
  <si>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</si>
  <si>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</si>
  <si>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</si>
  <si>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</si>
  <si>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</si>
  <si>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</si>
  <si>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</si>
  <si>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</si>
  <si>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</si>
  <si>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</si>
  <si>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</si>
  <si>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</si>
  <si>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</si>
  <si>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</si>
  <si>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</si>
  <si>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</si>
  <si>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</si>
  <si>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</si>
  <si>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</si>
  <si>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</si>
  <si>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</si>
  <si>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</si>
  <si>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</si>
  <si>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</si>
  <si>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</si>
  <si>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</si>
  <si>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</si>
  <si>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</si>
  <si>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</si>
  <si>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</si>
  <si>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</si>
  <si>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</si>
  <si>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</si>
  <si>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</si>
  <si>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</si>
  <si>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</si>
  <si>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</si>
  <si>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</si>
  <si>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</si>
  <si>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</si>
  <si>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</si>
  <si>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</si>
  <si>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</si>
  <si>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</si>
  <si>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</si>
  <si>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</si>
  <si>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</si>
  <si>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</si>
  <si>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</si>
  <si>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</si>
  <si>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</si>
  <si>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</si>
  <si>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</si>
  <si>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</si>
  <si>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</si>
  <si>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</si>
  <si>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</si>
  <si>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</si>
  <si>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</si>
  <si>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</si>
  <si>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</si>
  <si>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</si>
  <si>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</si>
  <si>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</si>
  <si>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</si>
  <si>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</si>
  <si>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</si>
  <si>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</si>
  <si>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</si>
  <si>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</si>
  <si>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</si>
  <si>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</si>
  <si>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</si>
  <si>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</si>
  <si>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</si>
  <si>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</si>
  <si>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</si>
  <si>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</si>
  <si>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</si>
  <si>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</si>
  <si>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</si>
  <si>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</si>
  <si>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</si>
  <si>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</si>
  <si>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</si>
  <si>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</si>
  <si>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</si>
  <si>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</si>
  <si>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</si>
  <si>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</si>
  <si>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</si>
  <si>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</si>
  <si>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</si>
  <si>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</si>
  <si>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</si>
  <si>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</si>
  <si>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</si>
  <si>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</si>
  <si>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</si>
  <si>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</si>
  <si>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</si>
  <si>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</si>
  <si>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</si>
  <si>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</si>
  <si>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</si>
  <si>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</si>
  <si>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</si>
  <si>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</si>
  <si>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</si>
  <si>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</si>
  <si>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</si>
  <si>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</si>
  <si>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</si>
  <si>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</si>
  <si>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</si>
  <si>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</si>
  <si>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</si>
  <si>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</si>
  <si>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</si>
  <si>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</si>
  <si>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</si>
  <si>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</si>
  <si>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</si>
  <si>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</si>
  <si>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</si>
  <si>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</si>
  <si>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</si>
  <si>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</si>
  <si>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</si>
  <si>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</si>
  <si>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</si>
  <si>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</si>
  <si>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</si>
  <si>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</si>
  <si>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</si>
  <si>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</si>
  <si>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</si>
  <si>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</si>
  <si>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</si>
  <si>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</si>
  <si>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</si>
  <si>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</si>
  <si>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</si>
  <si>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</si>
  <si>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</si>
  <si>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</si>
  <si>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</si>
  <si>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</si>
  <si>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</si>
  <si>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</si>
  <si>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</si>
  <si>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</si>
  <si>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</si>
  <si>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</si>
  <si>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</si>
  <si>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</si>
  <si>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</si>
  <si>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</si>
  <si>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</si>
  <si>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</si>
  <si>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</si>
  <si>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</si>
  <si>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</si>
  <si>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</si>
  <si>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</si>
  <si>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</si>
  <si>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</si>
  <si>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</si>
  <si>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</si>
  <si>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</si>
  <si>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</si>
  <si>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</si>
  <si>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</si>
  <si>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</si>
  <si>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</si>
  <si>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</si>
  <si>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</si>
  <si>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</si>
  <si>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</si>
  <si>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</si>
  <si>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</si>
  <si>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</si>
  <si>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</si>
  <si>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</si>
  <si>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</si>
  <si>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</si>
  <si>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</si>
  <si>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</si>
  <si>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</si>
  <si>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</si>
  <si>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</si>
  <si>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</si>
  <si>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</si>
  <si>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</si>
  <si>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</si>
  <si>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</si>
  <si>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</si>
  <si>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</si>
  <si>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</si>
  <si>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</si>
  <si>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</si>
  <si>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</si>
  <si>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</si>
  <si>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</si>
  <si>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</si>
  <si>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</si>
  <si>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</si>
  <si>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</si>
  <si>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</si>
  <si>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</si>
  <si>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</si>
  <si>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</si>
  <si>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</si>
  <si>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</si>
  <si>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</si>
  <si>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</si>
  <si>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</si>
  <si>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</si>
  <si>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</si>
  <si>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</si>
  <si>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</si>
  <si>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</si>
  <si>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</si>
  <si>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</si>
  <si>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</si>
  <si>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</si>
  <si>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</si>
  <si>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</si>
  <si>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</si>
  <si>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</si>
  <si>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</si>
  <si>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</si>
  <si>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</si>
  <si>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</si>
  <si>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</si>
  <si>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</si>
  <si>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</si>
  <si>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</si>
  <si>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</si>
  <si>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</si>
  <si>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</si>
  <si>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</si>
  <si>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</si>
  <si>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</si>
  <si>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</si>
  <si>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</si>
  <si>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</si>
  <si>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</si>
  <si>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</si>
  <si>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</si>
  <si>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</si>
  <si>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</si>
  <si>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</si>
  <si>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</si>
  <si>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</si>
  <si>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</si>
  <si>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</si>
  <si>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</si>
  <si>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</si>
  <si>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</si>
  <si>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</si>
  <si>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</si>
  <si>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</si>
  <si>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</si>
  <si>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</si>
  <si>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</si>
  <si>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</si>
  <si>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</si>
  <si>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</si>
  <si>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</si>
  <si>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</si>
  <si>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</si>
  <si>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</si>
  <si>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</si>
  <si>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</si>
  <si>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</si>
  <si>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</si>
  <si>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</si>
  <si>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</si>
  <si>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</si>
  <si>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</si>
  <si>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</si>
  <si>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</si>
  <si>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</si>
  <si>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</si>
  <si>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</si>
  <si>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</si>
  <si>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</si>
  <si>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</si>
  <si>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</si>
  <si>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</si>
  <si>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</si>
  <si>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</si>
  <si>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</si>
  <si>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</si>
  <si>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</si>
  <si>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</si>
  <si>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</si>
  <si>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</si>
  <si>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</si>
  <si>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</si>
  <si>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</si>
  <si>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</si>
  <si>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</si>
  <si>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</si>
  <si>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</si>
  <si>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</si>
  <si>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</si>
  <si>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</si>
  <si>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</si>
  <si>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</si>
  <si>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</si>
  <si>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</si>
  <si>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</si>
  <si>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</si>
  <si>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</si>
  <si>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</si>
  <si>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</si>
  <si>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</si>
  <si>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</si>
  <si>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</si>
  <si>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</si>
  <si>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</si>
  <si>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</si>
  <si>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</si>
  <si>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</si>
  <si>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</si>
  <si>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</si>
  <si>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</si>
  <si>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</si>
  <si>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</si>
  <si>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</si>
  <si>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</si>
  <si>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</si>
  <si>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</si>
  <si>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</si>
  <si>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</si>
  <si>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</si>
  <si>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</si>
  <si>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</si>
  <si>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</si>
  <si>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</si>
  <si>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</si>
  <si>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</si>
  <si>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</si>
  <si>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</si>
  <si>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</si>
  <si>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</si>
  <si>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</si>
  <si>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</si>
  <si>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</si>
  <si>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</si>
  <si>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</si>
  <si>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</si>
  <si>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</si>
  <si>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</si>
  <si>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</si>
  <si>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</si>
  <si>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</si>
  <si>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</si>
  <si>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</si>
  <si>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</si>
  <si>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</si>
  <si>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</si>
  <si>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</si>
  <si>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</si>
  <si>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</si>
  <si>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</si>
  <si>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</si>
  <si>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</si>
  <si>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</si>
  <si>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</si>
  <si>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</si>
  <si>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</si>
  <si>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</si>
  <si>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</si>
  <si>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</si>
  <si>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</si>
  <si>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</si>
  <si>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</si>
  <si>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</si>
  <si>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</si>
  <si>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</si>
  <si>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</si>
  <si>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</si>
  <si>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</si>
  <si>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</si>
  <si>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</si>
  <si>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</si>
  <si>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</si>
  <si>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</si>
  <si>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</si>
  <si>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</si>
  <si>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</si>
  <si>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</si>
  <si>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</si>
  <si>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</si>
  <si>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</si>
  <si>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</si>
  <si>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</si>
  <si>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</si>
  <si>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</si>
  <si>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</si>
  <si>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</si>
  <si>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</si>
  <si>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</si>
  <si>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</si>
  <si>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</si>
  <si>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</si>
  <si>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</si>
  <si>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</si>
  <si>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</si>
  <si>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</si>
  <si>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</si>
  <si>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</si>
  <si>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</si>
  <si>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</si>
  <si>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</si>
  <si>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</si>
  <si>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</si>
  <si>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</si>
  <si>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</si>
  <si>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</si>
  <si>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</si>
  <si>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</si>
  <si>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</si>
  <si>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</si>
  <si>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</si>
  <si>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</si>
  <si>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</si>
  <si>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</si>
  <si>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</si>
  <si>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</si>
  <si>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</si>
  <si>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</si>
  <si>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</si>
  <si>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</si>
  <si>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</si>
  <si>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</si>
  <si>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</si>
  <si>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</si>
  <si>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</si>
  <si>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</si>
  <si>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</si>
  <si>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</si>
  <si>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</si>
  <si>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</si>
  <si>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</si>
  <si>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</si>
  <si>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</si>
  <si>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</si>
  <si>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</si>
  <si>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</si>
  <si>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</si>
  <si>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</si>
  <si>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</si>
  <si>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</si>
  <si>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</si>
  <si>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</si>
  <si>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</si>
  <si>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</si>
  <si>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</si>
  <si>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</si>
  <si>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</si>
  <si>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</si>
  <si>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</si>
  <si>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</si>
  <si>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</si>
  <si>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</si>
  <si>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</si>
  <si>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</si>
  <si>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</si>
  <si>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</si>
  <si>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</si>
  <si>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</si>
  <si>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</si>
  <si>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</si>
  <si>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</si>
  <si>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</si>
  <si>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</si>
  <si>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</si>
  <si>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</si>
  <si>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</si>
  <si>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</si>
  <si>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</si>
  <si>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</si>
  <si>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</si>
  <si>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</si>
  <si>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</si>
  <si>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</si>
  <si>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</si>
  <si>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</si>
  <si>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</si>
  <si>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</si>
  <si>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</si>
  <si>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</si>
  <si>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</si>
  <si>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</si>
  <si>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</si>
  <si>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</si>
  <si>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</si>
  <si>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</si>
  <si>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</si>
  <si>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</si>
  <si>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</si>
  <si>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</si>
  <si>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</si>
  <si>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</si>
  <si>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</si>
  <si>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</si>
  <si>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</si>
  <si>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</si>
  <si>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</si>
  <si>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</si>
  <si>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</si>
  <si>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</si>
  <si>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</si>
  <si>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</si>
  <si>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</si>
  <si>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</si>
  <si>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</si>
  <si>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</si>
  <si>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</si>
  <si>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</si>
  <si>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</si>
  <si>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</si>
  <si>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</si>
  <si>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</si>
  <si>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</si>
  <si>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</si>
  <si>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</si>
  <si>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</si>
  <si>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</si>
  <si>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</si>
  <si>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</si>
  <si>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</si>
  <si>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</si>
  <si>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</si>
  <si>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</si>
  <si>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</si>
  <si>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</si>
  <si>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</si>
  <si>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</si>
  <si>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</si>
  <si>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</si>
  <si>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</si>
  <si>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</si>
  <si>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</si>
  <si>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</si>
  <si>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</si>
  <si>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</si>
  <si>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</si>
  <si>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</si>
  <si>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</si>
  <si>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</si>
  <si>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</si>
  <si>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</si>
  <si>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</si>
  <si>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</si>
  <si>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</si>
  <si>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</si>
  <si>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</si>
  <si>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</si>
  <si>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</si>
  <si>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</si>
  <si>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</si>
  <si>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</si>
  <si>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</si>
  <si>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</si>
  <si>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</si>
  <si>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</si>
  <si>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</si>
  <si>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</si>
  <si>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</si>
  <si>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</si>
  <si>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</si>
  <si>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</si>
  <si>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</si>
  <si>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</si>
  <si>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</si>
  <si>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</si>
  <si>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</si>
  <si>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</si>
  <si>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</si>
  <si>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</si>
  <si>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</si>
  <si>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</si>
  <si>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</si>
  <si>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</si>
  <si>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</si>
  <si>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</si>
  <si>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</si>
  <si>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</si>
  <si>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</si>
  <si>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</si>
  <si>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</si>
  <si>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</si>
  <si>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</si>
  <si>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</si>
  <si>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</si>
  <si>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</si>
  <si>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</si>
  <si>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</si>
  <si>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</si>
  <si>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</si>
  <si>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</si>
  <si>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</si>
  <si>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</si>
  <si>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</si>
  <si>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</si>
  <si>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</si>
  <si>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</si>
  <si>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</si>
  <si>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</si>
  <si>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</si>
  <si>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</si>
  <si>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</si>
  <si>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</si>
  <si>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</si>
  <si>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</si>
  <si>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</si>
  <si>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</si>
  <si>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</si>
  <si>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</si>
  <si>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</si>
  <si>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</si>
  <si>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</si>
  <si>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</si>
  <si>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</si>
  <si>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</si>
  <si>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</si>
  <si>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</si>
  <si>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</si>
  <si>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</si>
  <si>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</si>
  <si>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</si>
  <si>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</si>
  <si>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</si>
  <si>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</si>
  <si>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</si>
  <si>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</si>
  <si>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</si>
  <si>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</si>
  <si>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</si>
  <si>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</si>
  <si>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</si>
  <si>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</si>
  <si>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</si>
  <si>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</si>
  <si>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</si>
  <si>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</si>
  <si>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</si>
  <si>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</si>
  <si>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</si>
  <si>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</si>
  <si>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</si>
  <si>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</si>
  <si>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</si>
  <si>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</si>
  <si>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</si>
  <si>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</si>
  <si>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</si>
  <si>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</si>
  <si>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</si>
  <si>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</si>
  <si>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</si>
  <si>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</si>
  <si>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</si>
  <si>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</si>
  <si>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</si>
  <si>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</si>
  <si>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</si>
  <si>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</si>
  <si>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</si>
  <si>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</si>
  <si>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</si>
  <si>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</si>
  <si>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</si>
  <si>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</si>
  <si>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</si>
  <si>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</si>
  <si>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</si>
  <si>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</si>
  <si>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</si>
  <si>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</si>
  <si>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</si>
  <si>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</si>
  <si>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</si>
  <si>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</si>
  <si>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</si>
  <si>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</si>
  <si>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</si>
  <si>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</si>
  <si>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</si>
  <si>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</si>
  <si>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</si>
  <si>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</si>
  <si>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</si>
  <si>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</si>
  <si>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</si>
  <si>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</si>
  <si>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</si>
  <si>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</si>
  <si>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</si>
  <si>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</si>
  <si>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</si>
  <si>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</si>
  <si>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</si>
  <si>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</si>
  <si>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</si>
  <si>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</si>
  <si>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</si>
  <si>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</si>
  <si>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</si>
  <si>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</si>
  <si>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</si>
  <si>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</si>
  <si>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</si>
  <si>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</si>
  <si>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</si>
  <si>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</si>
  <si>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</si>
  <si>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</si>
  <si>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</si>
  <si>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</si>
  <si>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</si>
  <si>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</si>
  <si>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</si>
  <si>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</si>
  <si>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</si>
  <si>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</si>
  <si>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</si>
  <si>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</si>
  <si>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</si>
  <si>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</si>
  <si>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</si>
  <si>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</si>
  <si>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</si>
  <si>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</si>
  <si>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</si>
  <si>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</si>
  <si>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</si>
  <si>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</si>
  <si>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</si>
  <si>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</si>
  <si>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</si>
  <si>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</si>
  <si>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</si>
  <si>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</si>
  <si>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</si>
  <si>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</si>
  <si>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</si>
  <si>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</si>
  <si>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</si>
  <si>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</si>
  <si>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</si>
  <si>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</si>
  <si>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</si>
  <si>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</si>
  <si>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</si>
  <si>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</si>
  <si>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</si>
  <si>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</si>
  <si>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</si>
  <si>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</si>
  <si>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</si>
  <si>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</si>
  <si>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</si>
  <si>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</si>
  <si>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</si>
  <si>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</si>
  <si>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</si>
  <si>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</si>
  <si>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</si>
  <si>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</si>
  <si>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</si>
  <si>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</si>
  <si>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</si>
  <si>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</si>
  <si>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</si>
  <si>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</si>
  <si>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</si>
  <si>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</si>
  <si>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</si>
  <si>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</si>
  <si>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</si>
  <si>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</si>
  <si>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</si>
  <si>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</si>
  <si>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</si>
  <si>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</si>
  <si>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</si>
  <si>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</si>
  <si>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</si>
  <si>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</si>
  <si>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</si>
  <si>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</si>
  <si>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</si>
  <si>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</si>
  <si>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</si>
  <si>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</si>
  <si>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</si>
  <si>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</si>
  <si>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</si>
  <si>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</si>
  <si>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</si>
  <si>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</si>
  <si>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</si>
  <si>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</si>
  <si>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</si>
  <si>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</si>
  <si>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</si>
  <si>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</si>
  <si>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</si>
  <si>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</si>
  <si>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</si>
  <si>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</si>
  <si>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</si>
  <si>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</si>
  <si>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</si>
  <si>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</si>
  <si>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</si>
  <si>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</si>
  <si>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</si>
  <si>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</si>
  <si>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</si>
  <si>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</si>
  <si>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</si>
  <si>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</si>
  <si>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</si>
  <si>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</si>
  <si>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</si>
  <si>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</si>
  <si>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</si>
  <si>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</si>
  <si>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</si>
  <si>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</si>
  <si>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</si>
  <si>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</si>
  <si>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</si>
  <si>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</si>
  <si>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</si>
  <si>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</si>
  <si>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</si>
  <si>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</si>
  <si>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</si>
  <si>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</si>
  <si>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</si>
  <si>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</si>
  <si>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</si>
  <si>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</si>
  <si>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</si>
  <si>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</si>
  <si>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</si>
  <si>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</si>
  <si>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</si>
  <si>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</si>
  <si>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</si>
  <si>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</si>
  <si>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</si>
  <si>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</si>
  <si>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</si>
  <si>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</si>
  <si>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</si>
  <si>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</si>
  <si>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</si>
  <si>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</si>
  <si>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</si>
  <si>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</si>
  <si>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</si>
  <si>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</si>
  <si>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</si>
  <si>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</si>
  <si>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</si>
  <si>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</si>
  <si>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</si>
  <si>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</si>
  <si>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</si>
  <si>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</si>
  <si>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</si>
  <si>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</si>
  <si>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</si>
  <si>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</si>
  <si>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</si>
  <si>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</si>
  <si>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</si>
  <si>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</si>
  <si>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</si>
  <si>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</si>
  <si>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</si>
  <si>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</si>
  <si>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</si>
  <si>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</si>
  <si>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</si>
  <si>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</si>
  <si>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</si>
  <si>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</si>
  <si>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</si>
  <si>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</si>
  <si>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</si>
  <si>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</si>
  <si>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</si>
  <si>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</si>
  <si>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</si>
  <si>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</si>
  <si>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</si>
  <si>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</si>
  <si>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</si>
  <si>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</si>
  <si>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</si>
  <si>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</si>
  <si>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</si>
  <si>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</si>
  <si>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</si>
  <si>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</si>
  <si>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</si>
  <si>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</si>
  <si>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</si>
  <si>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</si>
  <si>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</si>
  <si>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</si>
  <si>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</si>
  <si>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</si>
  <si>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</si>
  <si>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</si>
  <si>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</si>
  <si>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</si>
  <si>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</si>
  <si>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</si>
  <si>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</si>
  <si>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</si>
  <si>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</si>
  <si>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</si>
  <si>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</si>
  <si>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</si>
  <si>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</si>
  <si>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</si>
  <si>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</si>
  <si>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</si>
  <si>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</si>
  <si>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</si>
  <si>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</si>
  <si>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</si>
  <si>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</si>
  <si>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</si>
  <si>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</si>
  <si>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</si>
  <si>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</si>
  <si>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</si>
  <si>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</si>
  <si>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</si>
  <si>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</si>
  <si>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</si>
  <si>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</si>
  <si>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</si>
  <si>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</si>
  <si>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</si>
  <si>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</si>
  <si>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</si>
  <si>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</si>
  <si>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</si>
  <si>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</si>
  <si>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</si>
  <si>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</si>
  <si>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</si>
  <si>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</si>
  <si>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</si>
  <si>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</si>
  <si>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</si>
  <si>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</si>
  <si>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</si>
  <si>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</si>
  <si>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</si>
  <si>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</si>
  <si>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</si>
  <si>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</si>
  <si>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</si>
  <si>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</si>
  <si>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</si>
  <si>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</si>
  <si>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</si>
  <si>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</si>
  <si>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</si>
  <si>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</si>
  <si>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</si>
  <si>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</si>
  <si>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</si>
  <si>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</si>
  <si>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</si>
  <si>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</si>
  <si>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</si>
  <si>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</si>
  <si>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</si>
  <si>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</si>
  <si>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</si>
  <si>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</si>
  <si>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</si>
  <si>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</si>
  <si>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</si>
  <si>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</si>
  <si>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</si>
  <si>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</si>
  <si>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</si>
  <si>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</si>
  <si>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</si>
  <si>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</si>
  <si>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</si>
  <si>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</si>
  <si>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</si>
  <si>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</si>
  <si>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</si>
  <si>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</si>
  <si>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</si>
  <si>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</si>
  <si>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</si>
  <si>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</si>
  <si>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</si>
  <si>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</si>
  <si>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</si>
  <si>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</si>
  <si>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</si>
  <si>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</si>
  <si>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</si>
  <si>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</si>
  <si>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</si>
  <si>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</si>
  <si>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</si>
  <si>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</si>
  <si>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</si>
  <si>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</si>
  <si>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</si>
  <si>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</si>
  <si>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</si>
  <si>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</si>
  <si>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</si>
  <si>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</si>
  <si>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</si>
  <si>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</si>
  <si>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</si>
  <si>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</si>
  <si>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</si>
  <si>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</si>
  <si>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</si>
  <si>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</si>
  <si>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</si>
  <si>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</si>
  <si>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</si>
  <si>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</si>
  <si>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</si>
  <si>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</si>
  <si>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</si>
  <si>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</si>
  <si>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</si>
  <si>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</si>
  <si>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</si>
  <si>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</si>
  <si>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</si>
  <si>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</si>
  <si>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</si>
  <si>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</si>
  <si>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</si>
  <si>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</si>
  <si>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</si>
  <si>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</si>
  <si>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</si>
  <si>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</si>
  <si>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</si>
  <si>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</si>
  <si>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</si>
  <si>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</si>
  <si>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</si>
  <si>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</si>
  <si>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</si>
  <si>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</si>
  <si>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</si>
  <si>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</si>
  <si>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</si>
  <si>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</si>
  <si>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</si>
  <si>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</si>
  <si>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</si>
  <si>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</si>
  <si>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</si>
  <si>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</si>
  <si>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</si>
  <si>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</si>
  <si>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</si>
  <si>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</si>
  <si>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</si>
  <si>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</si>
  <si>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</si>
  <si>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</si>
  <si>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</si>
  <si>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</si>
  <si>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</si>
  <si>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</si>
  <si>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</si>
  <si>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</si>
  <si>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</si>
  <si>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</si>
  <si>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</si>
  <si>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</si>
  <si>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</si>
  <si>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</si>
  <si>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</si>
  <si>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</si>
  <si>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</si>
  <si>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</si>
  <si>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</si>
  <si>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</si>
  <si>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</si>
  <si>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</si>
  <si>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</si>
  <si>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</si>
  <si>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</si>
  <si>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</si>
  <si>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</si>
  <si>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</si>
  <si>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</si>
  <si>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</si>
  <si>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</si>
  <si>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</si>
  <si>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</si>
  <si>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</si>
  <si>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</si>
  <si>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</si>
  <si>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</si>
  <si>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</si>
  <si>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</si>
  <si>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</si>
  <si>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</si>
  <si>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</si>
  <si>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</si>
  <si>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</si>
  <si>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</si>
  <si>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</si>
  <si>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</si>
  <si>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</si>
  <si>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</si>
  <si>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</si>
  <si>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</si>
  <si>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</si>
  <si>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</si>
  <si>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</si>
  <si>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</si>
  <si>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</si>
  <si>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</si>
  <si>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</si>
  <si>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</si>
  <si>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</si>
  <si>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</si>
  <si>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</si>
  <si>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</si>
  <si>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</si>
  <si>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</si>
  <si>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</si>
  <si>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</si>
  <si>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</si>
  <si>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</si>
  <si>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</si>
  <si>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</si>
  <si>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</si>
  <si>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</si>
  <si>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</si>
  <si>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</si>
  <si>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</si>
  <si>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</si>
  <si>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</si>
  <si>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</si>
  <si>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</si>
  <si>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</si>
  <si>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</si>
  <si>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</si>
  <si>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</si>
  <si>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</si>
  <si>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</si>
  <si>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</si>
  <si>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</si>
  <si>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</si>
  <si>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</si>
  <si>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</si>
  <si>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</si>
  <si>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</si>
  <si>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</si>
  <si>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</si>
  <si>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</si>
  <si>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</si>
  <si>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</si>
  <si>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</si>
  <si>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</si>
  <si>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</si>
  <si>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</si>
  <si>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</si>
  <si>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</si>
  <si>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</si>
  <si>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</si>
  <si>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</si>
  <si>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</si>
  <si>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</si>
  <si>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</si>
  <si>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</si>
  <si>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</si>
  <si>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</si>
  <si>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</si>
  <si>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</si>
  <si>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</si>
  <si>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</si>
  <si>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</si>
  <si>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</si>
  <si>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</si>
  <si>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</si>
  <si>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</si>
  <si>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</si>
  <si>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</si>
  <si>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</si>
  <si>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</si>
  <si>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</si>
  <si>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</si>
  <si>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</si>
  <si>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</si>
  <si>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</si>
  <si>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</si>
  <si>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</si>
  <si>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</si>
  <si>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</si>
  <si>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</si>
  <si>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</si>
  <si>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</si>
  <si>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</si>
  <si>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</si>
  <si>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</si>
  <si>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</si>
  <si>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</si>
  <si>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</si>
  <si>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</si>
  <si>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</si>
  <si>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</si>
  <si>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</si>
  <si>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</si>
  <si>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</si>
  <si>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</si>
  <si>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</si>
  <si>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</si>
  <si>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</si>
  <si>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</si>
  <si>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</si>
  <si>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</si>
  <si>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</si>
  <si>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</si>
  <si>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</si>
  <si>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</si>
  <si>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</si>
  <si>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</si>
  <si>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</si>
  <si>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</si>
  <si>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</si>
  <si>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</si>
  <si>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</si>
  <si>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</si>
  <si>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</si>
  <si>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</si>
  <si>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</si>
  <si>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</si>
  <si>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</si>
  <si>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</si>
  <si>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</si>
  <si>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</si>
  <si>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</si>
  <si>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</si>
  <si>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</si>
  <si>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</si>
  <si>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</si>
  <si>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</si>
  <si>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</si>
  <si>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</si>
  <si>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</si>
  <si>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</si>
  <si>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</si>
  <si>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</si>
  <si>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</si>
  <si>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</si>
  <si>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</si>
  <si>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</si>
  <si>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</si>
  <si>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</si>
  <si>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</si>
  <si>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</si>
  <si>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</si>
  <si>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</si>
  <si>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</si>
  <si>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</si>
  <si>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</si>
  <si>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</si>
  <si>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</si>
  <si>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</si>
  <si>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</si>
  <si>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</si>
  <si>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</si>
  <si>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</si>
  <si>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</si>
  <si>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</si>
  <si>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</si>
  <si>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</si>
  <si>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</si>
  <si>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</si>
  <si>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</si>
  <si>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</si>
  <si>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</si>
  <si>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</si>
  <si>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</si>
  <si>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</si>
  <si>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</si>
  <si>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</si>
  <si>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</si>
  <si>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</si>
  <si>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</si>
  <si>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</si>
  <si>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</si>
  <si>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</si>
  <si>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</si>
  <si>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</si>
  <si>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</si>
  <si>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</si>
  <si>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</si>
  <si>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</si>
  <si>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</si>
  <si>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</si>
  <si>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</si>
  <si>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</si>
  <si>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</si>
  <si>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</si>
  <si>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</si>
  <si>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</si>
  <si>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</si>
  <si>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</si>
  <si>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</si>
  <si>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</si>
  <si>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</si>
  <si>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</si>
  <si>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</si>
  <si>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</si>
  <si>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</si>
  <si>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</si>
  <si>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</si>
  <si>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</si>
  <si>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</si>
  <si>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</si>
  <si>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</si>
  <si>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</si>
  <si>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</si>
  <si>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</si>
  <si>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</si>
  <si>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</si>
  <si>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</si>
  <si>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</si>
  <si>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</si>
  <si>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</si>
  <si>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</si>
  <si>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</si>
  <si>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</si>
  <si>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</si>
  <si>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</si>
  <si>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</si>
  <si>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</si>
  <si>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</si>
  <si>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</si>
  <si>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</si>
  <si>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</si>
  <si>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</si>
  <si>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</si>
  <si>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</si>
  <si>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</si>
  <si>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</si>
  <si>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</si>
  <si>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</si>
  <si>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</si>
  <si>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</si>
  <si>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</si>
  <si>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</si>
  <si>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</si>
  <si>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</si>
  <si>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</si>
  <si>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</si>
  <si>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</si>
  <si>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</si>
  <si>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</si>
  <si>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</si>
  <si>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</si>
  <si>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</si>
  <si>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</si>
  <si>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</si>
  <si>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</si>
  <si>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</si>
  <si>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</si>
  <si>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</si>
  <si>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</si>
  <si>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</si>
  <si>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</si>
  <si>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</si>
  <si>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</si>
  <si>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</si>
  <si>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</si>
  <si>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</si>
  <si>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</si>
  <si>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</si>
  <si>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</si>
  <si>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</si>
  <si>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</si>
  <si>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</si>
  <si>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</si>
  <si>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</si>
  <si>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</si>
  <si>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</si>
  <si>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</si>
  <si>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</si>
  <si>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</si>
  <si>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</si>
  <si>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</si>
  <si>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</si>
  <si>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</si>
  <si>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</si>
  <si>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</si>
  <si>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</si>
  <si>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</si>
  <si>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</si>
  <si>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</si>
  <si>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</si>
  <si>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</si>
  <si>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</si>
  <si>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</si>
  <si>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</si>
  <si>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</si>
  <si>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</si>
  <si>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</si>
  <si>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</si>
  <si>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</si>
  <si>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</si>
  <si>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</si>
  <si>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</si>
  <si>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</si>
  <si>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</si>
  <si>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</si>
  <si>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</si>
  <si>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</si>
  <si>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</si>
  <si>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</si>
  <si>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</si>
  <si>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</si>
  <si>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</si>
  <si>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</si>
  <si>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</si>
  <si>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</si>
  <si>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</si>
  <si>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</si>
  <si>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</si>
  <si>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</si>
  <si>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</si>
  <si>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</si>
  <si>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</si>
  <si>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</si>
  <si>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</si>
  <si>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</si>
  <si>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</si>
  <si>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</si>
  <si>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</si>
  <si>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</si>
  <si>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</si>
  <si>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</si>
  <si>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</si>
  <si>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</si>
  <si>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</si>
  <si>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</si>
  <si>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</si>
  <si>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</si>
  <si>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</si>
  <si>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</si>
  <si>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</si>
  <si>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</si>
  <si>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</si>
  <si>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</si>
  <si>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</si>
  <si>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</si>
  <si>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</si>
  <si>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</si>
  <si>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</si>
  <si>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</si>
  <si>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</si>
  <si>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</si>
  <si>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</si>
  <si>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</si>
  <si>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</si>
  <si>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</si>
  <si>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</si>
  <si>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</si>
  <si>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</si>
  <si>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</si>
  <si>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</si>
  <si>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</si>
  <si>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</si>
  <si>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</si>
  <si>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</si>
  <si>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</si>
  <si>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</si>
  <si>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</si>
  <si>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</si>
  <si>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</si>
  <si>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</si>
  <si>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</si>
  <si>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</si>
  <si>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</si>
  <si>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</si>
  <si>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</si>
  <si>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</si>
  <si>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</si>
  <si>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</si>
  <si>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</si>
  <si>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</si>
  <si>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</si>
  <si>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</si>
  <si>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</si>
  <si>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</si>
  <si>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</si>
  <si>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</si>
  <si>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</si>
  <si>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</si>
  <si>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</si>
  <si>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</si>
  <si>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</si>
  <si>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</si>
  <si>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</si>
  <si>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</si>
  <si>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</si>
  <si>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</si>
  <si>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</si>
  <si>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</si>
  <si>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</si>
  <si>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</si>
  <si>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</si>
  <si>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</si>
  <si>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</si>
  <si>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</si>
  <si>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</si>
  <si>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</si>
  <si>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</si>
  <si>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</si>
  <si>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</si>
  <si>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</si>
  <si>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</si>
  <si>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</si>
  <si>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</si>
  <si>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</si>
  <si>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</si>
  <si>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</si>
  <si>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</si>
  <si>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</si>
  <si>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</si>
  <si>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</si>
  <si>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</si>
  <si>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</si>
  <si>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</si>
  <si>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</si>
  <si>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</si>
  <si>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</si>
  <si>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</si>
  <si>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</si>
  <si>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</si>
  <si>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</si>
  <si>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</si>
  <si>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</si>
  <si>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</si>
  <si>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</si>
  <si>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</si>
  <si>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</si>
  <si>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</si>
  <si>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</si>
  <si>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</si>
  <si>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</si>
  <si>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</si>
  <si>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</si>
  <si>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</si>
  <si>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</si>
  <si>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</si>
  <si>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</si>
  <si>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</si>
  <si>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</si>
  <si>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</si>
  <si>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</si>
  <si>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</si>
  <si>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</si>
  <si>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</si>
  <si>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</si>
  <si>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</si>
  <si>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</si>
  <si>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</si>
  <si>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</si>
  <si>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</si>
  <si>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</si>
  <si>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</si>
  <si>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</si>
  <si>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</si>
  <si>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</si>
  <si>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</si>
  <si>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</si>
  <si>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</si>
  <si>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</si>
  <si>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</si>
  <si>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</si>
  <si>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</si>
  <si>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</si>
  <si>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</si>
  <si>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</si>
  <si>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</si>
  <si>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</si>
  <si>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</si>
  <si>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</si>
  <si>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</si>
  <si>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</si>
  <si>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</si>
  <si>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</si>
  <si>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</si>
  <si>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</si>
  <si>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</si>
  <si>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</si>
  <si>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</si>
  <si>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</si>
  <si>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</si>
  <si>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</si>
  <si>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</si>
  <si>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</si>
  <si>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</si>
  <si>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</si>
  <si>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</si>
  <si>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</si>
  <si>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</si>
  <si>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</si>
  <si>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</si>
  <si>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</si>
  <si>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</si>
  <si>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</si>
  <si>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</si>
  <si>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</si>
  <si>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</si>
  <si>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</si>
  <si>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</si>
  <si>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</si>
  <si>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</si>
  <si>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</si>
  <si>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</si>
  <si>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</si>
  <si>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</si>
  <si>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</si>
  <si>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</si>
  <si>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</si>
  <si>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</si>
  <si>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</si>
  <si>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</si>
  <si>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</si>
  <si>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</si>
  <si>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</si>
  <si>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</si>
  <si>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</si>
  <si>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</si>
  <si>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</si>
  <si>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</si>
  <si>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</si>
  <si>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</si>
  <si>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</si>
  <si>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</si>
  <si>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</si>
  <si>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</si>
  <si>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</si>
  <si>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</si>
  <si>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</si>
  <si>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</si>
  <si>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</si>
  <si>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</si>
  <si>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</si>
  <si>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</si>
  <si>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</si>
  <si>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</si>
  <si>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</si>
  <si>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</si>
  <si>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</si>
  <si>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</si>
  <si>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</si>
  <si>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</si>
  <si>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</si>
  <si>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</si>
  <si>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</si>
  <si>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</si>
  <si>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</si>
  <si>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</si>
  <si>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</si>
  <si>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</si>
  <si>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</si>
  <si>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</si>
  <si>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</si>
  <si>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</si>
  <si>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</si>
  <si>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</si>
  <si>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</si>
  <si>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</si>
  <si>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</si>
  <si>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</si>
  <si>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</si>
  <si>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</si>
  <si>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</si>
  <si>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</si>
  <si>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</si>
  <si>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</si>
  <si>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</si>
  <si>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</si>
  <si>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</si>
  <si>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</si>
  <si>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</si>
  <si>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</si>
  <si>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</si>
  <si>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</si>
  <si>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</si>
  <si>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</si>
  <si>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</si>
  <si>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</si>
  <si>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</si>
  <si>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</si>
  <si>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</si>
  <si>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</si>
  <si>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</si>
  <si>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</si>
  <si>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</si>
  <si>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</si>
  <si>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</si>
  <si>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</si>
  <si>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</si>
  <si>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</si>
  <si>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</si>
  <si>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</si>
  <si>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</si>
  <si>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</si>
  <si>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</si>
  <si>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</si>
  <si>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</si>
  <si>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</si>
  <si>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</si>
  <si>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</si>
  <si>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</si>
  <si>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</si>
  <si>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</si>
  <si>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</si>
  <si>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</si>
  <si>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</si>
  <si>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</si>
  <si>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</si>
  <si>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</si>
  <si>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</si>
  <si>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</si>
  <si>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</si>
  <si>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</si>
  <si>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</si>
  <si>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</si>
  <si>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</si>
  <si>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</si>
  <si>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</si>
  <si>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</si>
  <si>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</si>
  <si>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</si>
  <si>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</si>
  <si>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</si>
  <si>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</si>
  <si>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</si>
  <si>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</si>
  <si>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</si>
  <si>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</si>
  <si>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</si>
  <si>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</si>
  <si>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</si>
  <si>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</si>
  <si>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</si>
  <si>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</si>
  <si>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</si>
  <si>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</si>
  <si>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</si>
  <si>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</si>
  <si>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</si>
  <si>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</si>
  <si>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</si>
  <si>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</si>
  <si>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</si>
  <si>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</si>
  <si>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</si>
  <si>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</si>
  <si>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</si>
  <si>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</si>
  <si>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</si>
  <si>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</si>
  <si>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</si>
  <si>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</si>
  <si>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</si>
  <si>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</si>
  <si>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</si>
  <si>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</si>
  <si>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</si>
  <si>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</si>
  <si>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</si>
  <si>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</si>
  <si>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</si>
  <si>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</si>
  <si>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</si>
  <si>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</si>
  <si>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</si>
  <si>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</si>
  <si>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</si>
  <si>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</si>
  <si>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</si>
  <si>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</si>
  <si>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</si>
  <si>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</si>
  <si>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</si>
  <si>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</si>
  <si>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</si>
  <si>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</si>
  <si>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</si>
  <si>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</si>
  <si>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</si>
  <si>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</si>
  <si>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</si>
  <si>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</si>
  <si>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</si>
  <si>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</si>
  <si>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</si>
  <si>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</si>
  <si>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</si>
  <si>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</si>
  <si>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</si>
  <si>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</si>
  <si>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</si>
  <si>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</si>
  <si>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</si>
  <si>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</si>
  <si>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</si>
  <si>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</si>
  <si>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</si>
  <si>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</si>
  <si>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</si>
  <si>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</si>
  <si>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</si>
  <si>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</si>
  <si>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</si>
  <si>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</si>
  <si>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</si>
  <si>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</si>
  <si>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</si>
  <si>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</si>
  <si>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</si>
  <si>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</si>
  <si>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</si>
  <si>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</si>
  <si>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</si>
  <si>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</si>
  <si>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</si>
  <si>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</si>
  <si>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</si>
  <si>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</si>
  <si>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</si>
  <si>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</si>
  <si>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</si>
  <si>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</si>
  <si>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</si>
  <si>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</si>
  <si>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</si>
  <si>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</si>
  <si>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</si>
  <si>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</si>
  <si>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</si>
  <si>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</si>
  <si>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</si>
  <si>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</si>
  <si>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</si>
  <si>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</si>
  <si>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</si>
  <si>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</si>
  <si>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</si>
  <si>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</si>
  <si>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</si>
  <si>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</si>
  <si>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</si>
  <si>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</si>
  <si>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</si>
  <si>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</si>
  <si>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</si>
  <si>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</si>
  <si>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</si>
  <si>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</si>
  <si>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</si>
  <si>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</si>
  <si>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</si>
  <si>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</si>
  <si>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</si>
  <si>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</si>
  <si>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</si>
  <si>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</si>
  <si>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</si>
  <si>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</si>
  <si>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</si>
  <si>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</si>
  <si>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</si>
  <si>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</si>
  <si>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</si>
  <si>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</si>
  <si>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</si>
  <si>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</si>
  <si>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</si>
  <si>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</si>
  <si>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</si>
  <si>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</si>
  <si>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</si>
  <si>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</si>
  <si>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</si>
  <si>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</si>
  <si>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</si>
  <si>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</si>
  <si>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</si>
  <si>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</si>
  <si>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</si>
  <si>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</si>
  <si>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</si>
  <si>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</si>
  <si>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</si>
  <si>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</si>
  <si>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</si>
  <si>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</si>
  <si>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</si>
  <si>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</si>
  <si>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</si>
  <si>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</si>
  <si>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</si>
  <si>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</si>
  <si>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</si>
  <si>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</si>
  <si>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</si>
  <si>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</si>
  <si>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</si>
  <si>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</si>
  <si>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</si>
  <si>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</si>
  <si>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</si>
  <si>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</si>
  <si>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</si>
  <si>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</si>
  <si>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</si>
  <si>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</si>
  <si>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</si>
  <si>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</si>
  <si>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</si>
  <si>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</si>
  <si>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</si>
  <si>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</si>
  <si>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</si>
  <si>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</si>
  <si>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</si>
  <si>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</si>
  <si>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</si>
  <si>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</si>
  <si>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</si>
  <si>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</si>
  <si>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</si>
  <si>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</si>
  <si>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</si>
  <si>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</si>
  <si>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</si>
  <si>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</si>
  <si>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</si>
  <si>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</si>
  <si>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</si>
  <si>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</si>
  <si>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</si>
  <si>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</si>
  <si>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</si>
  <si>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</si>
  <si>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</si>
  <si>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</si>
  <si>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</si>
  <si>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</si>
  <si>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</si>
  <si>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</si>
  <si>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</si>
  <si>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</si>
  <si>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</si>
  <si>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</si>
  <si>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</si>
  <si>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</si>
  <si>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</si>
  <si>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</si>
  <si>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</si>
  <si>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</si>
  <si>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</si>
  <si>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</si>
  <si>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</si>
  <si>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</si>
  <si>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</si>
  <si>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</si>
  <si>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</si>
  <si>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</si>
  <si>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</si>
  <si>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</si>
  <si>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</si>
  <si>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</si>
  <si>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</si>
  <si>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</si>
  <si>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</si>
  <si>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</si>
  <si>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</si>
  <si>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</si>
  <si>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</si>
  <si>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</si>
  <si>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</si>
  <si>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</si>
  <si>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</si>
  <si>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</si>
  <si>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</si>
  <si>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</si>
  <si>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</si>
  <si>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</si>
  <si>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</si>
  <si>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</si>
  <si>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</si>
  <si>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</si>
  <si>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</si>
  <si>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</si>
  <si>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</si>
  <si>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</si>
  <si>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</si>
  <si>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</si>
  <si>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</si>
  <si>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</si>
  <si>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</si>
  <si>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</si>
  <si>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</si>
  <si>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</si>
  <si>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</si>
  <si>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</si>
  <si>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</si>
  <si>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</si>
  <si>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</si>
  <si>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</si>
  <si>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</si>
  <si>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</si>
  <si>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</si>
  <si>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</si>
  <si>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</si>
  <si>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</si>
  <si>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</si>
  <si>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</si>
  <si>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</si>
  <si>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</si>
  <si>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</si>
  <si>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</si>
  <si>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</si>
  <si>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</si>
  <si>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</si>
  <si>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</si>
  <si>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</si>
  <si>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</si>
  <si>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</si>
  <si>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</si>
  <si>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</si>
  <si>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</si>
  <si>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</si>
  <si>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</si>
  <si>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</si>
  <si>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</si>
  <si>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</si>
  <si>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</si>
  <si>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</si>
  <si>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</si>
  <si>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</si>
  <si>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</si>
  <si>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</si>
  <si>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</si>
  <si>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</si>
  <si>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</si>
  <si>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</si>
  <si>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</si>
  <si>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</si>
  <si>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</si>
  <si>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</si>
  <si>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</si>
  <si>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</si>
  <si>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</si>
  <si>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</si>
  <si>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</si>
  <si>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</si>
  <si>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</si>
  <si>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</si>
  <si>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</si>
  <si>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</si>
  <si>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</si>
  <si>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</si>
  <si>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</si>
  <si>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</si>
  <si>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</si>
  <si>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</si>
  <si>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</si>
  <si>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</si>
  <si>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</si>
  <si>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</si>
  <si>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</si>
  <si>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</si>
  <si>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</si>
  <si>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</si>
  <si>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</si>
  <si>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</si>
  <si>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</si>
  <si>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</si>
  <si>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</si>
  <si>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</si>
  <si>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</si>
  <si>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</si>
  <si>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</si>
  <si>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</si>
  <si>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</si>
  <si>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</si>
  <si>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</si>
  <si>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</si>
  <si>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</si>
  <si>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</si>
  <si>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</si>
  <si>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</si>
  <si>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</si>
  <si>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</si>
  <si>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</si>
  <si>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</si>
  <si>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</si>
  <si>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</si>
  <si>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</si>
  <si>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</si>
  <si>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</si>
  <si>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</si>
  <si>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</si>
  <si>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</si>
  <si>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</si>
  <si>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</si>
  <si>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</si>
  <si>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</si>
  <si>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</si>
  <si>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</si>
  <si>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</si>
  <si>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</si>
  <si>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</si>
  <si>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</si>
  <si>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</si>
  <si>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</si>
  <si>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</si>
  <si>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</si>
  <si>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</si>
  <si>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</si>
  <si>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</si>
  <si>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</si>
  <si>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</si>
  <si>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</si>
  <si>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</si>
  <si>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</si>
  <si>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</si>
  <si>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</si>
  <si>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</si>
  <si>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</si>
  <si>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</si>
  <si>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</si>
  <si>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</si>
  <si>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</si>
  <si>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</si>
  <si>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</si>
  <si>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</si>
  <si>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</si>
  <si>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</si>
  <si>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</si>
  <si>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</si>
  <si>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</si>
  <si>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</si>
  <si>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</si>
  <si>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</si>
  <si>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</si>
  <si>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</si>
  <si>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</si>
  <si>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</si>
  <si>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</si>
  <si>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</si>
  <si>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</si>
  <si>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</si>
  <si>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</si>
  <si>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</si>
  <si>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</si>
  <si>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</si>
  <si>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</si>
  <si>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</si>
  <si>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</si>
  <si>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</si>
  <si>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</si>
  <si>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</si>
  <si>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</si>
  <si>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</si>
  <si>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</si>
  <si>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</si>
  <si>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</si>
  <si>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</si>
  <si>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</si>
  <si>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</si>
  <si>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</si>
  <si>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</si>
  <si>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</si>
  <si>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</si>
  <si>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</si>
  <si>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</si>
  <si>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</si>
  <si>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</si>
  <si>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</si>
  <si>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</si>
  <si>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</si>
  <si>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</si>
  <si>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</si>
  <si>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</si>
  <si>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</si>
  <si>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</si>
  <si>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</si>
  <si>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</si>
  <si>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</si>
  <si>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</si>
  <si>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</si>
  <si>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</si>
  <si>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</si>
  <si>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</si>
  <si>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</si>
  <si>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</si>
  <si>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</si>
  <si>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</si>
  <si>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</si>
  <si>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</si>
  <si>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</si>
  <si>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</si>
  <si>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</si>
  <si>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</si>
  <si>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</si>
  <si>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</si>
  <si>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</si>
  <si>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</si>
  <si>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</si>
  <si>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</si>
  <si>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</si>
  <si>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</si>
  <si>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</si>
  <si>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</si>
  <si>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</si>
  <si>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</si>
  <si>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</si>
  <si>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</si>
  <si>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</si>
  <si>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</si>
  <si>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</si>
  <si>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</si>
  <si>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</si>
  <si>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</si>
  <si>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</si>
  <si>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</si>
  <si>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</si>
  <si>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</si>
  <si>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</si>
  <si>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</si>
  <si>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</si>
  <si>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</si>
  <si>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</si>
  <si>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</si>
  <si>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</si>
  <si>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</si>
  <si>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</si>
  <si>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</si>
  <si>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</si>
  <si>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</si>
  <si>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</si>
  <si>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</si>
  <si>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</si>
  <si>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</si>
  <si>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</si>
  <si>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</si>
  <si>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</si>
  <si>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</si>
  <si>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</si>
  <si>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</si>
  <si>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</si>
  <si>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</si>
  <si>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</si>
  <si>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</si>
  <si>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</si>
  <si>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</si>
  <si>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</si>
  <si>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</si>
  <si>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</si>
  <si>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</si>
  <si>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</si>
  <si>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</si>
  <si>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</si>
  <si>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</si>
  <si>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</si>
  <si>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</si>
  <si>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</si>
  <si>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</si>
  <si>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</si>
  <si>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</si>
  <si>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</si>
  <si>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</si>
  <si>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</si>
  <si>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</si>
  <si>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</si>
  <si>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</si>
  <si>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</si>
  <si>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</si>
  <si>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</si>
  <si>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</si>
  <si>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</si>
  <si>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</si>
  <si>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</si>
  <si>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</si>
  <si>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</si>
  <si>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</si>
  <si>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</si>
  <si>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</si>
  <si>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</si>
  <si>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</si>
  <si>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</si>
  <si>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</si>
  <si>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</si>
  <si>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</si>
  <si>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</si>
  <si>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</si>
  <si>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</si>
  <si>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</si>
  <si>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</si>
  <si>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</si>
  <si>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</si>
  <si>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</si>
  <si>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</si>
  <si>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</si>
  <si>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</si>
  <si>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</si>
  <si>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</si>
  <si>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</si>
  <si>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</si>
  <si>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</si>
  <si>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</si>
  <si>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</si>
  <si>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</si>
  <si>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</si>
  <si>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</si>
  <si>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</si>
  <si>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</si>
  <si>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</si>
  <si>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</si>
  <si>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</si>
  <si>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</si>
  <si>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</si>
  <si>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</si>
  <si>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</si>
  <si>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</si>
  <si>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</si>
  <si>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</si>
  <si>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</si>
  <si>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</si>
  <si>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</si>
  <si>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</si>
  <si>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</si>
  <si>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</si>
  <si>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</si>
  <si>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</si>
  <si>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</si>
  <si>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</si>
  <si>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</si>
  <si>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</si>
  <si>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</si>
  <si>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</si>
  <si>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</si>
  <si>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</si>
  <si>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</si>
  <si>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</si>
  <si>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</si>
  <si>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</si>
  <si>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</si>
  <si>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</si>
  <si>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</si>
  <si>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</si>
  <si>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</si>
  <si>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</si>
  <si>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</si>
  <si>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</si>
  <si>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</si>
  <si>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</si>
  <si>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</si>
  <si>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</si>
  <si>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</si>
  <si>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</si>
  <si>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</si>
  <si>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</si>
  <si>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</si>
  <si>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</si>
  <si>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</si>
  <si>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</si>
  <si>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</si>
  <si>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</si>
  <si>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</si>
  <si>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</si>
  <si>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</si>
  <si>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</si>
  <si>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</si>
  <si>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</si>
  <si>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</si>
  <si>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</si>
  <si>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</si>
  <si>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</si>
  <si>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</si>
  <si>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</si>
  <si>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</si>
  <si>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</si>
  <si>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</si>
  <si>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</si>
  <si>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</si>
  <si>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</si>
  <si>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</si>
  <si>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</si>
  <si>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</si>
  <si>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</si>
  <si>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</si>
  <si>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</si>
  <si>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</si>
  <si>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</si>
  <si>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</si>
  <si>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</si>
  <si>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</si>
  <si>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</si>
  <si>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</si>
  <si>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</si>
  <si>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</si>
  <si>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</si>
  <si>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</si>
  <si>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</si>
  <si>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</si>
  <si>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</si>
  <si>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</si>
  <si>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</si>
  <si>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</si>
  <si>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</si>
  <si>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</si>
  <si>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</si>
  <si>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</si>
  <si>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</si>
  <si>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</si>
  <si>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</si>
  <si>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</si>
  <si>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</si>
  <si>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</si>
  <si>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</si>
  <si>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</si>
  <si>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</si>
  <si>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</si>
  <si>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</si>
  <si>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</si>
  <si>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</si>
  <si>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</si>
  <si>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</si>
  <si>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</si>
  <si>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</si>
  <si>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</si>
  <si>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</si>
  <si>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</si>
  <si>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</si>
  <si>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</si>
  <si>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</si>
  <si>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</si>
  <si>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</si>
  <si>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</si>
  <si>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</si>
  <si>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</si>
  <si>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</si>
  <si>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</si>
  <si>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</si>
  <si>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</si>
  <si>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</si>
  <si>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</si>
  <si>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</si>
  <si>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</si>
  <si>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</si>
  <si>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</si>
  <si>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</si>
  <si>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</si>
  <si>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</si>
  <si>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</si>
  <si>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</si>
  <si>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</si>
  <si>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</si>
  <si>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</si>
  <si>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</si>
  <si>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</si>
  <si>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</si>
  <si>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</si>
  <si>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</si>
  <si>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</si>
  <si>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</si>
  <si>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</si>
  <si>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</si>
  <si>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</si>
  <si>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</si>
  <si>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</si>
  <si>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</si>
  <si>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</si>
  <si>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</si>
  <si>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</si>
  <si>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</si>
  <si>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</si>
  <si>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</si>
  <si>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</si>
  <si>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</si>
  <si>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</si>
  <si>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</si>
  <si>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</si>
  <si>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</si>
  <si>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</si>
  <si>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</si>
  <si>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</si>
  <si>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</si>
  <si>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</si>
  <si>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</si>
  <si>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</si>
  <si>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</si>
  <si>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</si>
  <si>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</si>
  <si>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</si>
  <si>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</si>
  <si>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</si>
  <si>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</si>
  <si>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</si>
  <si>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</si>
  <si>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</si>
  <si>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</si>
  <si>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</si>
  <si>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</si>
  <si>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</si>
  <si>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</si>
  <si>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</si>
  <si>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</si>
  <si>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</si>
  <si>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</si>
  <si>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</si>
  <si>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</si>
  <si>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</si>
  <si>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</si>
  <si>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</si>
  <si>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</si>
  <si>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</si>
  <si>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</si>
  <si>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</si>
  <si>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</si>
  <si>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</si>
  <si>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</si>
  <si>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</si>
  <si>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</si>
  <si>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</si>
  <si>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</si>
  <si>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</si>
  <si>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</si>
  <si>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</si>
  <si>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</si>
  <si>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</si>
  <si>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</si>
  <si>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</si>
  <si>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</si>
  <si>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</si>
  <si>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</si>
  <si>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</si>
  <si>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</si>
  <si>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</si>
  <si>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</si>
  <si>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</si>
  <si>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</si>
  <si>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</si>
  <si>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</si>
  <si>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</si>
  <si>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</si>
  <si>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</si>
  <si>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</si>
  <si>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</si>
  <si>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</si>
  <si>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</si>
  <si>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</si>
  <si>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</si>
  <si>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</si>
  <si>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</si>
  <si>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</si>
  <si>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</si>
  <si>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</si>
  <si>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</si>
  <si>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</si>
  <si>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</si>
  <si>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</si>
  <si>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</si>
  <si>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</si>
  <si>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</si>
  <si>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</si>
  <si>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</si>
  <si>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</si>
  <si>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</si>
  <si>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</si>
  <si>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</si>
  <si>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</si>
  <si>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</si>
  <si>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</si>
  <si>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</si>
  <si>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</si>
  <si>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</si>
  <si>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</si>
  <si>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</si>
  <si>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</si>
  <si>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</si>
  <si>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</si>
  <si>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</si>
  <si>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</si>
  <si>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</si>
  <si>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</si>
  <si>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</si>
  <si>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</si>
  <si>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</si>
  <si>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</si>
  <si>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</si>
  <si>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</si>
  <si>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</si>
  <si>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</si>
  <si>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</si>
  <si>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</si>
  <si>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</si>
  <si>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</si>
  <si>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</si>
  <si>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</si>
  <si>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</si>
  <si>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</si>
  <si>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</si>
  <si>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</si>
  <si>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</si>
  <si>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</si>
  <si>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</si>
  <si>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</si>
  <si>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</si>
  <si>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</si>
  <si>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</si>
  <si>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</si>
  <si>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</si>
  <si>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</si>
  <si>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</si>
  <si>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</si>
  <si>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</si>
  <si>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</si>
  <si>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</si>
  <si>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</si>
  <si>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</si>
  <si>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</si>
  <si>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</si>
  <si>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</si>
  <si>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</si>
  <si>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</si>
  <si>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</si>
  <si>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</si>
  <si>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</si>
  <si>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</si>
  <si>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</si>
  <si>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</si>
  <si>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</si>
  <si>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</si>
  <si>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</si>
  <si>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</si>
  <si>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</si>
  <si>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</si>
  <si>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</si>
  <si>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</si>
  <si>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</si>
  <si>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</si>
  <si>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</si>
  <si>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</si>
  <si>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</si>
  <si>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</si>
  <si>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</si>
  <si>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</si>
  <si>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</si>
  <si>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</si>
  <si>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</si>
  <si>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</si>
  <si>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</si>
  <si>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</si>
  <si>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</si>
  <si>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</si>
  <si>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</si>
  <si>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</si>
  <si>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</si>
  <si>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</si>
  <si>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</si>
  <si>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</si>
  <si>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</si>
  <si>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</si>
  <si>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</si>
  <si>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</si>
  <si>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</si>
  <si>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</si>
  <si>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</si>
  <si>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</si>
  <si>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</si>
  <si>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</si>
  <si>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</si>
  <si>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</si>
  <si>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</si>
  <si>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</si>
  <si>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</si>
  <si>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</si>
  <si>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</si>
  <si>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</si>
  <si>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</si>
  <si>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</si>
  <si>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</si>
  <si>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</si>
  <si>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</si>
  <si>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</si>
  <si>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</si>
  <si>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</si>
  <si>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</si>
  <si>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</si>
  <si>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</si>
  <si>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</si>
  <si>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</si>
  <si>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</si>
  <si>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</si>
  <si>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</si>
  <si>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</si>
  <si>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</si>
  <si>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</si>
  <si>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</si>
  <si>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</si>
  <si>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</si>
  <si>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</si>
  <si>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</si>
  <si>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</si>
  <si>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</si>
  <si>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</si>
  <si>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</si>
  <si>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</si>
  <si>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</si>
  <si>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</si>
  <si>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</si>
  <si>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</si>
  <si>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</si>
  <si>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</si>
  <si>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</si>
  <si>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</si>
  <si>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</si>
  <si>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</si>
  <si>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</si>
  <si>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</si>
  <si>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</si>
  <si>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</si>
  <si>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</si>
  <si>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</si>
  <si>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</si>
  <si>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</si>
  <si>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</si>
  <si>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</si>
  <si>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</si>
  <si>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</si>
  <si>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</si>
  <si>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</si>
  <si>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</si>
  <si>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</si>
  <si>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</si>
  <si>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</si>
  <si>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</si>
  <si>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</si>
  <si>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</si>
  <si>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</si>
  <si>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</si>
  <si>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</si>
  <si>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</si>
  <si>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</si>
  <si>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</si>
  <si>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</si>
  <si>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</si>
  <si>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</si>
  <si>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</si>
  <si>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</si>
  <si>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</si>
  <si>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</si>
  <si>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</si>
  <si>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</si>
  <si>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</si>
  <si>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</si>
  <si>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</si>
  <si>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</si>
  <si>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</si>
  <si>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</si>
  <si>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</si>
  <si>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</si>
  <si>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</si>
  <si>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</si>
  <si>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</si>
  <si>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</si>
  <si>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</si>
  <si>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</si>
  <si>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</si>
  <si>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</si>
  <si>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</si>
  <si>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</si>
  <si>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</si>
  <si>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</si>
  <si>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</si>
  <si>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</si>
  <si>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</si>
  <si>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</si>
  <si>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</si>
  <si>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</si>
  <si>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</si>
  <si>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</si>
  <si>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</si>
  <si>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</si>
  <si>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</si>
  <si>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</si>
  <si>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</si>
  <si>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</si>
  <si>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</si>
  <si>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</si>
  <si>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</si>
  <si>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</si>
  <si>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</si>
  <si>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</si>
  <si>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</si>
  <si>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</si>
  <si>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</si>
  <si>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</si>
  <si>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</si>
  <si>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</si>
  <si>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</si>
  <si>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</si>
  <si>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</si>
  <si>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</si>
  <si>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</si>
  <si>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</si>
  <si>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</si>
  <si>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</si>
  <si>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</si>
  <si>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</si>
  <si>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</si>
  <si>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</si>
  <si>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</si>
  <si>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</si>
  <si>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</si>
  <si>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</si>
  <si>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</si>
  <si>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</si>
  <si>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</si>
  <si>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</si>
  <si>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</si>
  <si>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</si>
  <si>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</si>
  <si>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</si>
  <si>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</si>
  <si>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</si>
  <si>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</si>
  <si>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</si>
  <si>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</si>
  <si>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</si>
  <si>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</si>
  <si>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</si>
  <si>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</si>
  <si>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</si>
  <si>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</si>
  <si>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</si>
  <si>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</si>
  <si>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</si>
  <si>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</si>
  <si>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</si>
  <si>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</si>
  <si>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</si>
  <si>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</si>
  <si>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</si>
  <si>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</si>
  <si>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</si>
  <si>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</si>
  <si>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</si>
  <si>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</si>
  <si>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</si>
  <si>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</si>
  <si>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</si>
  <si>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</si>
  <si>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</si>
  <si>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</si>
  <si>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</si>
  <si>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</si>
  <si>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</si>
  <si>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</si>
  <si>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</si>
  <si>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</si>
  <si>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</si>
  <si>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</si>
  <si>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</si>
  <si>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</si>
  <si>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</si>
  <si>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</si>
  <si>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</si>
  <si>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</si>
  <si>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</si>
  <si>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</si>
  <si>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</si>
  <si>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</si>
  <si>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</si>
  <si>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</si>
  <si>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</si>
  <si>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</si>
  <si>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</si>
  <si>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</si>
  <si>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</si>
  <si>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</si>
  <si>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</si>
  <si>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</si>
  <si>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</si>
  <si>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</si>
  <si>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</si>
  <si>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</si>
  <si>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</si>
  <si>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</si>
  <si>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</si>
  <si>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</si>
  <si>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</si>
  <si>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</si>
  <si>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</si>
  <si>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</si>
  <si>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</si>
  <si>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</si>
  <si>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</si>
  <si>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</si>
  <si>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</si>
  <si>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</si>
  <si>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</si>
  <si>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</si>
  <si>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</si>
  <si>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</si>
  <si>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</si>
  <si>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</si>
  <si>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</si>
  <si>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</si>
  <si>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</si>
  <si>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</si>
  <si>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</si>
  <si>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</si>
  <si>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</si>
  <si>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</si>
  <si>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</si>
  <si>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</si>
  <si>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</si>
  <si>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</si>
  <si>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</si>
  <si>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</si>
  <si>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</si>
  <si>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</si>
  <si>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</si>
  <si>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</si>
  <si>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</si>
  <si>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</si>
  <si>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</si>
  <si>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</si>
  <si>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</si>
  <si>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</si>
  <si>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</si>
  <si>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</si>
  <si>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</si>
  <si>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</si>
  <si>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</si>
  <si>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</si>
  <si>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</si>
  <si>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</si>
  <si>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</si>
  <si>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</si>
  <si>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</si>
  <si>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</si>
  <si>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</si>
  <si>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</si>
  <si>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</si>
  <si>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</si>
  <si>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</si>
  <si>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</si>
  <si>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</si>
  <si>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</si>
  <si>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</si>
  <si>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</si>
  <si>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</si>
  <si>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</si>
  <si>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</si>
  <si>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</si>
  <si>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</si>
  <si>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</si>
  <si>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</si>
  <si>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</si>
  <si>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</si>
  <si>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</si>
  <si>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</si>
  <si>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</si>
  <si>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</si>
  <si>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</si>
  <si>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</si>
  <si>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</si>
  <si>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</si>
  <si>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</si>
  <si>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</si>
  <si>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</si>
  <si>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</si>
  <si>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</si>
  <si>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</si>
  <si>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</si>
  <si>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</si>
  <si>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</si>
  <si>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</si>
  <si>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</si>
  <si>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</si>
  <si>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</si>
  <si>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</si>
  <si>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</si>
  <si>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</si>
  <si>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</si>
  <si>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</si>
  <si>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</si>
  <si>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</si>
  <si>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</si>
  <si>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</si>
  <si>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</si>
  <si>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</si>
  <si>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</si>
  <si>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</si>
  <si>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</si>
  <si>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</si>
  <si>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</si>
  <si>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</si>
  <si>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</si>
  <si>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</si>
  <si>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</si>
  <si>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</si>
  <si>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</si>
  <si>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</si>
  <si>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</si>
  <si>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</si>
  <si>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</si>
  <si>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</si>
  <si>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</si>
  <si>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</si>
  <si>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</si>
  <si>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</si>
  <si>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</si>
  <si>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</si>
  <si>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</si>
  <si>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</si>
  <si>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</si>
  <si>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</si>
  <si>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</si>
  <si>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</si>
  <si>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</si>
  <si>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</si>
  <si>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</si>
  <si>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</si>
  <si>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</si>
  <si>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</si>
  <si>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</si>
  <si>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</si>
  <si>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</si>
  <si>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</si>
  <si>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</si>
  <si>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</si>
  <si>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</si>
  <si>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</si>
  <si>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</si>
  <si>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</si>
  <si>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</si>
  <si>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</si>
  <si>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</si>
  <si>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</si>
  <si>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</si>
  <si>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</si>
  <si>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</si>
  <si>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</si>
  <si>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</si>
  <si>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</si>
  <si>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</si>
  <si>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</si>
  <si>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</si>
  <si>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</si>
  <si>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</si>
  <si>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</si>
  <si>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</si>
  <si>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</si>
  <si>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</si>
  <si>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</si>
  <si>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</si>
  <si>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</si>
  <si>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</si>
  <si>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</si>
  <si>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</si>
  <si>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</si>
  <si>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</si>
  <si>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</si>
  <si>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</si>
  <si>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</si>
  <si>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</si>
  <si>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</si>
  <si>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</si>
  <si>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</si>
  <si>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</si>
  <si>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</si>
  <si>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</si>
  <si>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</si>
  <si>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</si>
  <si>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</si>
  <si>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</si>
  <si>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</si>
  <si>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</si>
  <si>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</si>
  <si>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</si>
  <si>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</si>
  <si>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</si>
  <si>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</si>
  <si>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</si>
  <si>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</si>
  <si>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</si>
  <si>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</si>
  <si>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</si>
  <si>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</si>
  <si>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</si>
  <si>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</si>
  <si>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</si>
  <si>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</si>
  <si>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</si>
  <si>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</si>
  <si>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</si>
  <si>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</si>
  <si>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</si>
  <si>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</si>
  <si>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</si>
  <si>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</si>
  <si>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</si>
  <si>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</si>
  <si>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</si>
  <si>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</si>
  <si>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</si>
  <si>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</si>
  <si>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</si>
  <si>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</si>
  <si>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</si>
  <si>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</si>
  <si>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</si>
  <si>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</si>
  <si>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</si>
  <si>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</si>
  <si>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</si>
  <si>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</si>
  <si>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</si>
  <si>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</si>
  <si>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</si>
  <si>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</si>
  <si>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</si>
  <si>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</si>
  <si>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</si>
  <si>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</si>
  <si>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</si>
  <si>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</si>
  <si>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</si>
  <si>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</si>
  <si>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</si>
  <si>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</si>
  <si>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</si>
  <si>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</si>
  <si>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</si>
  <si>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</si>
  <si>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</si>
  <si>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</si>
  <si>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</si>
  <si>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</si>
  <si>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</si>
  <si>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</si>
  <si>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</si>
  <si>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</si>
  <si>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</si>
  <si>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</si>
  <si>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</si>
  <si>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</si>
  <si>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</si>
  <si>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</si>
  <si>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</si>
  <si>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</si>
  <si>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</si>
  <si>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</si>
  <si>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</si>
  <si>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</si>
  <si>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</si>
  <si>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</si>
  <si>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</si>
  <si>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</si>
  <si>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</si>
  <si>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</si>
  <si>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</si>
  <si>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</si>
  <si>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</si>
  <si>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</si>
  <si>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</si>
  <si>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</si>
  <si>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</si>
  <si>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</si>
  <si>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</si>
  <si>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</si>
  <si>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</si>
  <si>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</si>
  <si>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</si>
  <si>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</si>
  <si>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</si>
  <si>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</si>
  <si>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</si>
  <si>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</si>
  <si>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</si>
  <si>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</si>
  <si>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</si>
  <si>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</si>
  <si>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</si>
  <si>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</si>
  <si>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</si>
  <si>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</si>
  <si>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</si>
  <si>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</si>
  <si>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</si>
  <si>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</si>
  <si>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</si>
  <si>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</si>
  <si>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</si>
  <si>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</si>
  <si>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</si>
  <si>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</si>
  <si>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</si>
  <si>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</si>
  <si>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</si>
  <si>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</si>
  <si>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</si>
  <si>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</si>
  <si>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</si>
  <si>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</si>
  <si>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</si>
  <si>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</si>
  <si>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</si>
  <si>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</si>
  <si>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</si>
  <si>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</si>
  <si>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</si>
  <si>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</si>
  <si>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</si>
  <si>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</si>
  <si>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</si>
  <si>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</si>
  <si>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</si>
  <si>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</si>
  <si>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</si>
  <si>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</si>
  <si>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</si>
  <si>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</si>
  <si>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</si>
  <si>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</si>
  <si>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</si>
  <si>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</si>
  <si>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</si>
  <si>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</si>
  <si>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</si>
  <si>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</si>
  <si>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</si>
  <si>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</si>
  <si>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</si>
  <si>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</si>
  <si>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</si>
  <si>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</si>
  <si>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</si>
  <si>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</si>
  <si>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</si>
  <si>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</si>
  <si>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</si>
  <si>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</si>
  <si>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</si>
  <si>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</si>
  <si>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</si>
  <si>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</si>
  <si>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</si>
  <si>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</si>
  <si>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</si>
  <si>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</si>
  <si>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</si>
  <si>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</si>
  <si>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</si>
  <si>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</si>
  <si>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</si>
  <si>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</si>
  <si>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</si>
  <si>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</si>
  <si>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</si>
  <si>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</si>
  <si>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</si>
  <si>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</si>
  <si>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</si>
  <si>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</si>
  <si>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</si>
  <si>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</si>
  <si>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</si>
  <si>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</si>
  <si>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</si>
  <si>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</si>
  <si>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</si>
  <si>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</si>
  <si>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</si>
  <si>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</si>
  <si>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</si>
  <si>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</si>
  <si>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</si>
  <si>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</si>
  <si>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</si>
  <si>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</si>
  <si>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</si>
  <si>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</si>
  <si>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</si>
  <si>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</si>
  <si>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</si>
  <si>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</si>
  <si>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</si>
  <si>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</si>
  <si>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</si>
  <si>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</si>
  <si>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</si>
  <si>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</si>
  <si>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</si>
  <si>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</si>
  <si>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</si>
  <si>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</si>
  <si>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</si>
  <si>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</si>
  <si>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</si>
  <si>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</si>
  <si>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</si>
  <si>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</si>
  <si>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</si>
  <si>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</si>
  <si>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</si>
  <si>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</si>
  <si>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</si>
  <si>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</si>
  <si>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</si>
  <si>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</si>
  <si>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</si>
  <si>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</si>
  <si>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</si>
  <si>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</si>
  <si>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</si>
  <si>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</si>
  <si>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</si>
  <si>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</si>
  <si>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</si>
  <si>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</si>
  <si>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</si>
  <si>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</si>
  <si>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</si>
  <si>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</si>
  <si>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</si>
  <si>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</si>
  <si>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</si>
  <si>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</si>
  <si>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</si>
  <si>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</si>
  <si>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</si>
  <si>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</si>
  <si>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</si>
  <si>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</si>
  <si>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</si>
  <si>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</si>
  <si>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</si>
  <si>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</si>
  <si>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</si>
  <si>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</si>
  <si>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</si>
  <si>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</si>
  <si>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</si>
  <si>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</si>
  <si>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</si>
  <si>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</si>
  <si>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</si>
  <si>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</si>
  <si>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</si>
  <si>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</si>
  <si>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</si>
  <si>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</si>
  <si>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</si>
  <si>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</si>
  <si>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</si>
  <si>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</si>
  <si>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</si>
  <si>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</si>
  <si>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</si>
  <si>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</si>
  <si>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</si>
  <si>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</si>
  <si>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</si>
  <si>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</si>
  <si>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</si>
  <si>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</si>
  <si>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</si>
  <si>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</si>
  <si>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</si>
  <si>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</si>
  <si>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</si>
  <si>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</si>
  <si>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</si>
  <si>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</si>
  <si>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</si>
  <si>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</si>
  <si>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</si>
  <si>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</si>
  <si>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</si>
  <si>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</si>
  <si>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</si>
  <si>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</si>
  <si>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</si>
  <si>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</si>
  <si>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</si>
  <si>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</si>
  <si>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</si>
  <si>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</si>
  <si>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</si>
  <si>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</si>
  <si>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</si>
  <si>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</si>
  <si>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</si>
  <si>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</si>
  <si>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</si>
  <si>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</si>
  <si>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</si>
  <si>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</si>
  <si>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</si>
  <si>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</si>
  <si>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</si>
  <si>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</si>
  <si>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</si>
  <si>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</si>
  <si>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</si>
  <si>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</si>
  <si>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</si>
  <si>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</si>
  <si>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</si>
  <si>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</si>
  <si>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</si>
  <si>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</si>
  <si>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</si>
  <si>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</si>
  <si>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</si>
  <si>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</si>
  <si>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</si>
  <si>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</si>
  <si>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</si>
  <si>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</si>
  <si>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</si>
  <si>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</si>
  <si>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</si>
  <si>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</si>
  <si>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</si>
  <si>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</si>
  <si>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</si>
  <si>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</si>
  <si>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</si>
  <si>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</si>
  <si>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</si>
  <si>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</si>
  <si>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</si>
  <si>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</si>
  <si>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</si>
  <si>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</si>
  <si>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</si>
  <si>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</si>
  <si>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</si>
  <si>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</si>
  <si>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</si>
  <si>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</si>
  <si>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</si>
  <si>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</si>
  <si>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</si>
  <si>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</si>
  <si>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</si>
  <si>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</si>
  <si>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</si>
  <si>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</si>
  <si>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</si>
  <si>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</si>
  <si>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</si>
  <si>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</si>
  <si>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</si>
  <si>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</si>
  <si>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</si>
  <si>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</si>
  <si>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</si>
  <si>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</si>
  <si>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</si>
  <si>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</si>
  <si>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</si>
  <si>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</si>
  <si>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</si>
  <si>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</si>
  <si>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</si>
  <si>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</si>
  <si>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</si>
  <si>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</si>
  <si>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</si>
  <si>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</si>
  <si>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</si>
  <si>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</si>
  <si>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</si>
  <si>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</si>
  <si>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</si>
  <si>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</si>
  <si>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</si>
  <si>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</si>
  <si>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</si>
  <si>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</si>
  <si>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</si>
  <si>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</si>
  <si>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</si>
  <si>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</si>
  <si>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</si>
  <si>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</si>
  <si>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</si>
  <si>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</si>
  <si>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</si>
  <si>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</si>
  <si>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</si>
  <si>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</si>
  <si>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</si>
  <si>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</si>
  <si>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</si>
  <si>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</si>
  <si>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</si>
  <si>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</si>
  <si>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</si>
  <si>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</si>
  <si>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</si>
  <si>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</si>
  <si>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</si>
  <si>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</si>
  <si>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</si>
  <si>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</si>
  <si>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</si>
  <si>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</si>
  <si>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</si>
  <si>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</si>
  <si>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</si>
  <si>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</si>
  <si>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</si>
  <si>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</si>
  <si>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</si>
  <si>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</si>
  <si>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</si>
  <si>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</si>
  <si>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</si>
  <si>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</si>
  <si>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</si>
  <si>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</si>
  <si>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</si>
  <si>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</si>
  <si>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</si>
  <si>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</si>
  <si>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</si>
  <si>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</si>
  <si>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</si>
  <si>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</si>
  <si>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</si>
  <si>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</si>
  <si>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</si>
  <si>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</si>
  <si>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</si>
  <si>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</si>
  <si>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</si>
  <si>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</si>
  <si>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</si>
  <si>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</si>
  <si>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</si>
  <si>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</si>
  <si>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</si>
  <si>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</si>
  <si>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</si>
  <si>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</si>
  <si>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</si>
  <si>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</si>
  <si>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</si>
  <si>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</si>
  <si>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</si>
  <si>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</si>
  <si>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</si>
  <si>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</si>
  <si>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</si>
  <si>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</si>
  <si>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</si>
  <si>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</si>
  <si>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</si>
  <si>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</si>
  <si>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</si>
  <si>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</si>
  <si>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</si>
  <si>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</si>
  <si>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</si>
  <si>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</si>
  <si>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</si>
  <si>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</si>
  <si>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</si>
  <si>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</si>
  <si>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</si>
  <si>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</si>
  <si>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</si>
  <si>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</si>
  <si>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</si>
  <si>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</si>
  <si>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</si>
  <si>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</si>
  <si>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</si>
  <si>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</si>
  <si>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</si>
  <si>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</si>
  <si>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</si>
  <si>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</si>
  <si>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</si>
  <si>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</si>
  <si>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</si>
  <si>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</si>
  <si>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</si>
  <si>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</si>
  <si>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</si>
  <si>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</si>
  <si>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</si>
  <si>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</si>
  <si>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</si>
  <si>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</si>
  <si>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</si>
  <si>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</si>
  <si>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</si>
  <si>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</si>
  <si>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</si>
  <si>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</si>
  <si>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</si>
  <si>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</si>
  <si>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</si>
  <si>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</si>
  <si>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</si>
  <si>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</si>
  <si>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</si>
  <si>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</si>
  <si>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</si>
  <si>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</si>
  <si>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</si>
  <si>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</si>
  <si>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</si>
  <si>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</si>
  <si>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</si>
  <si>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</si>
  <si>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</si>
  <si>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</si>
  <si>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</si>
  <si>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</si>
  <si>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</si>
  <si>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</si>
  <si>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</si>
  <si>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</si>
  <si>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</si>
  <si>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</si>
  <si>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</si>
  <si>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</si>
  <si>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</si>
  <si>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</si>
  <si>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</si>
  <si>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</si>
  <si>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</si>
  <si>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</si>
  <si>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</si>
  <si>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</si>
  <si>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</si>
  <si>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</si>
  <si>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</si>
  <si>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</si>
  <si>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</si>
  <si>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</si>
  <si>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</si>
  <si>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</si>
  <si>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</si>
  <si>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</si>
  <si>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</si>
  <si>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</si>
  <si>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</si>
  <si>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</si>
  <si>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</si>
  <si>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</si>
  <si>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</si>
  <si>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</si>
  <si>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</si>
  <si>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</si>
  <si>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</si>
  <si>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</si>
  <si>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</si>
  <si>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</si>
  <si>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</si>
  <si>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</si>
  <si>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</si>
  <si>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</si>
  <si>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</si>
  <si>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</si>
  <si>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</si>
  <si>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</si>
  <si>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</si>
  <si>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</si>
  <si>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</si>
  <si>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</si>
  <si>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</si>
  <si>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</si>
  <si>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</si>
  <si>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</si>
  <si>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</si>
  <si>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</si>
  <si>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</si>
  <si>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</si>
  <si>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</si>
  <si>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</si>
  <si>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</si>
  <si>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</si>
  <si>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</si>
  <si>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</si>
  <si>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</si>
  <si>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</si>
  <si>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</si>
  <si>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</si>
  <si>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</si>
  <si>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</si>
  <si>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</si>
  <si>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</si>
  <si>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</si>
  <si>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</si>
  <si>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</si>
  <si>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</si>
  <si>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</si>
  <si>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</si>
  <si>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</si>
  <si>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</si>
  <si>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</si>
  <si>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</si>
  <si>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</si>
  <si>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</si>
  <si>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</si>
  <si>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</si>
  <si>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</si>
  <si>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</si>
  <si>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</si>
  <si>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</si>
  <si>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</si>
  <si>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</si>
  <si>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</si>
  <si>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</si>
  <si>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</si>
  <si>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</si>
  <si>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</si>
  <si>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</si>
  <si>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</si>
  <si>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</si>
  <si>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</si>
  <si>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</si>
  <si>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</si>
  <si>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</si>
  <si>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</si>
  <si>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</si>
  <si>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</si>
  <si>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</si>
  <si>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</si>
  <si>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</si>
  <si>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</si>
  <si>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</si>
  <si>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</si>
  <si>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</si>
  <si>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</si>
  <si>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</si>
  <si>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</si>
  <si>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</si>
  <si>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</si>
  <si>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</si>
  <si>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</si>
  <si>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</si>
  <si>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</si>
  <si>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</si>
  <si>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</si>
  <si>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</si>
  <si>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</si>
  <si>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</si>
  <si>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</si>
  <si>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</si>
  <si>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</si>
  <si>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</si>
  <si>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</si>
  <si>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</si>
  <si>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</si>
  <si>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</si>
  <si>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</si>
  <si>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</si>
  <si>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</si>
  <si>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</si>
  <si>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</si>
  <si>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</si>
  <si>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</si>
  <si>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</si>
  <si>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</si>
  <si>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</si>
  <si>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</si>
  <si>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</si>
  <si>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</si>
  <si>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</si>
  <si>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</si>
  <si>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</si>
  <si>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</si>
  <si>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</si>
  <si>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</si>
  <si>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</si>
  <si>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</si>
  <si>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</si>
  <si>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</si>
  <si>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</si>
  <si>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</si>
  <si>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</si>
  <si>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</si>
  <si>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</si>
  <si>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</si>
  <si>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</si>
  <si>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</si>
  <si>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</si>
  <si>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</si>
  <si>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</si>
  <si>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</si>
  <si>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</si>
  <si>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</si>
  <si>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</si>
  <si>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</si>
  <si>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</si>
  <si>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</si>
  <si>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</si>
  <si>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</si>
  <si>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</si>
  <si>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</si>
  <si>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</si>
  <si>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</si>
  <si>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</si>
  <si>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</si>
  <si>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</si>
  <si>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</si>
  <si>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</si>
  <si>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</si>
  <si>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</si>
  <si>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</si>
  <si>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</si>
  <si>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</si>
  <si>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</si>
  <si>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</si>
  <si>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</si>
  <si>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</si>
  <si>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</si>
  <si>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</si>
  <si>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</si>
  <si>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</si>
  <si>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</si>
  <si>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</si>
  <si>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</si>
  <si>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</si>
  <si>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</si>
  <si>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</si>
  <si>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</si>
  <si>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</si>
  <si>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</si>
  <si>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</si>
  <si>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</si>
  <si>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</si>
  <si>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</si>
  <si>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</si>
  <si>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</si>
  <si>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</si>
  <si>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</si>
  <si>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</si>
  <si>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</si>
  <si>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</si>
  <si>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</si>
  <si>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</si>
  <si>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</si>
  <si>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</si>
  <si>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</si>
  <si>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</si>
  <si>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</si>
  <si>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</si>
  <si>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</si>
  <si>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</si>
  <si>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</si>
  <si>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</si>
  <si>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</si>
  <si>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</si>
  <si>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</si>
  <si>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</si>
  <si>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</si>
  <si>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</si>
  <si>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</si>
  <si>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</si>
  <si>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</si>
  <si>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</si>
  <si>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</si>
  <si>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</si>
  <si>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</si>
  <si>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</si>
  <si>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</si>
  <si>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</si>
  <si>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</si>
  <si>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</si>
  <si>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</si>
  <si>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</si>
  <si>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</si>
  <si>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</si>
  <si>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</si>
  <si>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</si>
  <si>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</si>
  <si>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</si>
  <si>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</si>
  <si>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</si>
  <si>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</si>
  <si>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</si>
  <si>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</si>
  <si>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</si>
  <si>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</si>
  <si>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</si>
  <si>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</si>
  <si>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</si>
  <si>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</si>
  <si>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</si>
  <si>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</si>
  <si>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</si>
  <si>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</si>
  <si>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</si>
  <si>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</si>
  <si>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</si>
  <si>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</si>
  <si>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</si>
  <si>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</si>
  <si>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</si>
  <si>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</si>
  <si>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</si>
  <si>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</si>
  <si>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</si>
  <si>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</si>
  <si>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</si>
  <si>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</si>
  <si>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</si>
  <si>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</si>
  <si>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</si>
  <si>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</si>
  <si>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</si>
  <si>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</si>
  <si>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</si>
  <si>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</si>
  <si>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</si>
  <si>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</si>
  <si>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</si>
  <si>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</si>
  <si>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</si>
  <si>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</si>
  <si>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</si>
  <si>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</si>
  <si>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</si>
  <si>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</si>
  <si>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</si>
  <si>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</si>
  <si>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</si>
  <si>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</si>
  <si>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</si>
  <si>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</si>
  <si>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</si>
  <si>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</si>
  <si>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</si>
  <si>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</si>
  <si>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</si>
  <si>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</si>
  <si>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</si>
  <si>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</si>
  <si>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</si>
  <si>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</si>
  <si>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</si>
  <si>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</si>
  <si>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</si>
  <si>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</si>
  <si>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</si>
  <si>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</si>
  <si>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</si>
  <si>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</si>
  <si>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</si>
  <si>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</si>
  <si>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</si>
  <si>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</si>
  <si>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</si>
  <si>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</si>
  <si>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</si>
  <si>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</si>
  <si>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</si>
  <si>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</si>
  <si>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</si>
  <si>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</si>
  <si>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</si>
  <si>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</si>
  <si>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</si>
  <si>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</si>
  <si>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</si>
  <si>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</si>
  <si>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</si>
  <si>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</si>
  <si>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</si>
  <si>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</si>
  <si>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</si>
  <si>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</si>
  <si>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</si>
  <si>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</si>
  <si>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</si>
  <si>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</si>
  <si>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</si>
  <si>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</si>
  <si>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</si>
  <si>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</si>
  <si>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</si>
  <si>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</si>
  <si>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</si>
  <si>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</si>
  <si>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</si>
  <si>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</si>
  <si>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</si>
  <si>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</si>
  <si>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</si>
  <si>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</si>
  <si>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</si>
  <si>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</si>
  <si>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</si>
  <si>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</si>
  <si>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</si>
  <si>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</si>
  <si>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</si>
  <si>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</si>
  <si>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</si>
  <si>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</si>
  <si>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</si>
  <si>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</si>
  <si>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</si>
  <si>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</si>
  <si>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</si>
  <si>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</si>
  <si>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</si>
  <si>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</si>
  <si>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</si>
  <si>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</si>
  <si>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</si>
  <si>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</si>
  <si>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</si>
  <si>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</si>
  <si>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</si>
  <si>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</si>
  <si>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</si>
  <si>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</si>
  <si>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</si>
  <si>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</si>
  <si>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</si>
  <si>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</si>
  <si>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</si>
  <si>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</si>
  <si>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</si>
  <si>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</si>
  <si>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</si>
  <si>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</si>
  <si>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</si>
  <si>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</si>
  <si>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</si>
  <si>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</si>
  <si>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</si>
  <si>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</si>
  <si>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</si>
  <si>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</si>
  <si>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</si>
  <si>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</si>
  <si>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</si>
  <si>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</si>
  <si>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</si>
  <si>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</si>
  <si>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</si>
  <si>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</si>
  <si>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</si>
  <si>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</si>
  <si>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</si>
  <si>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</si>
  <si>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</si>
  <si>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</si>
  <si>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</si>
  <si>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</si>
  <si>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</si>
  <si>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</si>
  <si>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</si>
  <si>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</si>
  <si>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</si>
  <si>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</si>
  <si>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</si>
  <si>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</si>
  <si>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</si>
  <si>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</si>
  <si>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</si>
  <si>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</si>
  <si>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</si>
  <si>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</si>
  <si>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</si>
  <si>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</si>
  <si>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</si>
  <si>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</si>
  <si>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</si>
  <si>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</si>
  <si>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</si>
  <si>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</si>
  <si>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</si>
  <si>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</si>
  <si>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</si>
  <si>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</si>
  <si>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</si>
  <si>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</si>
  <si>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</si>
  <si>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</si>
  <si>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</si>
  <si>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</si>
  <si>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</si>
  <si>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</si>
  <si>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</si>
  <si>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</si>
  <si>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</si>
  <si>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</si>
  <si>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</si>
  <si>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</si>
  <si>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</si>
  <si>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</si>
  <si>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</si>
  <si>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</si>
  <si>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</si>
  <si>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</si>
  <si>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</si>
  <si>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</si>
  <si>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</si>
  <si>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</si>
  <si>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</si>
  <si>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</si>
  <si>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</si>
  <si>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</si>
  <si>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</si>
  <si>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</si>
  <si>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</si>
  <si>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</si>
  <si>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</si>
  <si>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</si>
  <si>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</si>
  <si>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</si>
  <si>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</si>
  <si>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</si>
  <si>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</si>
  <si>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</si>
  <si>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</si>
  <si>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</si>
  <si>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</si>
  <si>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</si>
  <si>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</si>
  <si>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</si>
  <si>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</si>
  <si>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</si>
  <si>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</si>
  <si>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</si>
  <si>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</si>
  <si>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</si>
  <si>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</si>
  <si>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</si>
  <si>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</si>
  <si>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</si>
  <si>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</si>
  <si>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</si>
  <si>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</si>
  <si>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</si>
  <si>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</si>
  <si>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</si>
  <si>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</si>
  <si>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</si>
  <si>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</si>
  <si>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</si>
  <si>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</si>
  <si>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</si>
  <si>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</si>
  <si>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</si>
  <si>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</si>
  <si>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</si>
  <si>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</si>
  <si>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</si>
  <si>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</si>
  <si>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</si>
  <si>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</si>
  <si>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</si>
  <si>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</si>
  <si>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</si>
  <si>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</si>
  <si>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</si>
  <si>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</si>
  <si>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</si>
  <si>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</si>
  <si>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</si>
  <si>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</si>
  <si>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</si>
  <si>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</si>
  <si>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</si>
  <si>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</si>
  <si>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</si>
  <si>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</si>
  <si>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</si>
  <si>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</si>
  <si>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</si>
  <si>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</si>
  <si>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</si>
  <si>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</si>
  <si>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</si>
  <si>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</si>
  <si>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</si>
  <si>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</si>
  <si>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</si>
  <si>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</si>
  <si>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</si>
  <si>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</si>
  <si>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</si>
  <si>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</si>
  <si>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</si>
  <si>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</si>
  <si>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</si>
  <si>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</si>
  <si>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</si>
  <si>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</si>
  <si>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</si>
  <si>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</si>
  <si>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</si>
  <si>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</si>
  <si>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</si>
  <si>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</si>
  <si>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</si>
  <si>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</si>
  <si>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</si>
  <si>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</si>
  <si>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</si>
  <si>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</si>
  <si>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</si>
  <si>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</si>
  <si>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</si>
  <si>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</si>
  <si>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</si>
  <si>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</si>
  <si>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</si>
  <si>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</si>
  <si>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</si>
  <si>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</si>
  <si>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</si>
  <si>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</si>
  <si>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</si>
  <si>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</si>
  <si>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</si>
  <si>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</si>
  <si>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</si>
  <si>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</si>
  <si>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</si>
  <si>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</si>
  <si>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</si>
  <si>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</si>
  <si>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</si>
  <si>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</si>
  <si>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</si>
  <si>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</si>
  <si>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</si>
  <si>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</si>
  <si>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</si>
  <si>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</si>
  <si>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</si>
  <si>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</si>
  <si>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</si>
  <si>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</si>
  <si>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</si>
  <si>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</si>
  <si>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</si>
  <si>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</si>
  <si>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</si>
  <si>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</si>
  <si>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</si>
  <si>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</si>
  <si>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</si>
  <si>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</si>
  <si>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</si>
  <si>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</si>
  <si>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</si>
  <si>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</si>
  <si>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</si>
  <si>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</si>
  <si>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</si>
  <si>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</si>
  <si>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</si>
  <si>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</si>
  <si>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</si>
  <si>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</si>
  <si>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</si>
  <si>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</si>
  <si>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</si>
  <si>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</si>
  <si>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</si>
  <si>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</si>
  <si>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</si>
  <si>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</si>
  <si>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</si>
  <si>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</si>
  <si>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</si>
  <si>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</si>
  <si>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</si>
  <si>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</si>
  <si>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</si>
  <si>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</si>
  <si>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</si>
  <si>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</si>
  <si>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</si>
  <si>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</si>
  <si>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</si>
  <si>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</si>
  <si>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</si>
  <si>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</si>
  <si>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</si>
  <si>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</si>
  <si>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</si>
  <si>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</si>
  <si>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</si>
  <si>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</si>
  <si>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</si>
  <si>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</si>
  <si>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</si>
  <si>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</si>
  <si>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</si>
  <si>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</si>
  <si>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</si>
  <si>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</si>
  <si>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</si>
  <si>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</si>
  <si>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</si>
  <si>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</si>
  <si>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</si>
  <si>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</si>
  <si>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</si>
  <si>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</si>
  <si>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</si>
  <si>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</si>
  <si>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</si>
  <si>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</si>
  <si>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</si>
  <si>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</si>
  <si>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</si>
  <si>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</si>
  <si>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</si>
  <si>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</si>
  <si>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</si>
  <si>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</si>
  <si>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</si>
  <si>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</si>
  <si>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</si>
  <si>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</si>
  <si>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</si>
  <si>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</si>
  <si>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</si>
  <si>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</si>
  <si>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</si>
  <si>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</si>
  <si>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</si>
  <si>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</si>
  <si>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</si>
  <si>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</si>
  <si>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</si>
  <si>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</si>
  <si>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</si>
  <si>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</si>
  <si>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</si>
  <si>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</si>
  <si>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</si>
  <si>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</si>
  <si>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</si>
  <si>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</si>
  <si>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</si>
  <si>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</si>
  <si>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</si>
  <si>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</si>
  <si>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</si>
  <si>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</si>
  <si>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</si>
  <si>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</si>
  <si>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</si>
  <si>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</si>
  <si>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</si>
  <si>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</si>
  <si>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</si>
  <si>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</si>
  <si>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</si>
  <si>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</si>
  <si>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</si>
  <si>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</si>
  <si>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</si>
  <si>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</si>
  <si>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</si>
  <si>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</si>
  <si>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</si>
  <si>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</si>
  <si>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</si>
  <si>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</si>
  <si>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</si>
  <si>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</si>
  <si>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</si>
  <si>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</si>
  <si>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</si>
  <si>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</si>
  <si>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</si>
  <si>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</si>
  <si>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</si>
  <si>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</si>
  <si>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</si>
  <si>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</si>
  <si>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</si>
  <si>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</si>
  <si>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</si>
  <si>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</si>
  <si>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</si>
  <si>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</si>
  <si>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</si>
  <si>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</si>
  <si>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</si>
  <si>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</si>
  <si>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</si>
  <si>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</si>
  <si>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</si>
  <si>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</si>
  <si>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</si>
  <si>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</si>
  <si>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</si>
  <si>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</si>
  <si>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</si>
  <si>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</si>
  <si>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</si>
  <si>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</si>
  <si>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</si>
  <si>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</si>
  <si>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</si>
  <si>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</si>
  <si>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</si>
  <si>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</si>
  <si>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</si>
  <si>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</si>
  <si>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</si>
  <si>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</si>
  <si>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</si>
  <si>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</si>
  <si>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</si>
  <si>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</si>
  <si>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</si>
  <si>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</si>
  <si>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</si>
  <si>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</si>
  <si>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</si>
  <si>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</si>
  <si>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</si>
  <si>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</si>
  <si>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</si>
  <si>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</si>
  <si>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</si>
  <si>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</si>
  <si>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</si>
  <si>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</si>
  <si>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</si>
  <si>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</si>
  <si>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</si>
  <si>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</si>
  <si>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</si>
  <si>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</si>
  <si>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</si>
  <si>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</si>
  <si>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</si>
  <si>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</si>
  <si>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</si>
  <si>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</si>
  <si>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</si>
  <si>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</si>
  <si>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</si>
  <si>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</si>
  <si>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</si>
  <si>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</si>
  <si>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</si>
  <si>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</si>
  <si>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</si>
  <si>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</si>
  <si>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</si>
  <si>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</si>
  <si>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</si>
  <si>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</si>
  <si>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</si>
  <si>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</si>
  <si>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</si>
  <si>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</si>
  <si>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</si>
  <si>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</si>
  <si>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</si>
  <si>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</si>
  <si>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</si>
  <si>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</si>
  <si>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</si>
  <si>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</si>
  <si>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</si>
  <si>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</si>
  <si>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</si>
  <si>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</si>
  <si>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</si>
  <si>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</si>
  <si>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</si>
  <si>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</si>
  <si>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</si>
  <si>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</si>
  <si>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</si>
  <si>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</si>
  <si>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</si>
  <si>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</si>
  <si>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</si>
  <si>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</si>
  <si>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</si>
  <si>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</si>
  <si>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</si>
  <si>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</si>
  <si>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</si>
  <si>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</si>
  <si>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</si>
  <si>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</si>
  <si>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</si>
  <si>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</si>
  <si>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</si>
  <si>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</si>
  <si>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</si>
  <si>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</si>
  <si>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</si>
  <si>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</si>
  <si>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</si>
  <si>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</si>
  <si>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</si>
  <si>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</si>
  <si>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</si>
  <si>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</si>
  <si>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</si>
  <si>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</si>
  <si>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</si>
  <si>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</si>
  <si>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</si>
  <si>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</si>
  <si>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</si>
  <si>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</si>
  <si>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</si>
  <si>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</si>
  <si>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</si>
  <si>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</si>
  <si>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</si>
  <si>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</si>
  <si>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</si>
  <si>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</si>
  <si>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</si>
  <si>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</si>
  <si>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</si>
  <si>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</si>
  <si>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</si>
  <si>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</si>
  <si>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</si>
  <si>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</si>
  <si>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</si>
  <si>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</si>
  <si>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</si>
  <si>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</si>
  <si>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</si>
  <si>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</si>
  <si>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</si>
  <si>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</si>
  <si>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</si>
  <si>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</si>
  <si>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</si>
  <si>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</si>
  <si>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</si>
  <si>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</si>
  <si>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</si>
  <si>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</si>
  <si>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</si>
  <si>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</si>
  <si>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</si>
  <si>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</si>
  <si>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</si>
  <si>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</si>
  <si>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</si>
  <si>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</si>
  <si>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</si>
  <si>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</si>
  <si>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</si>
  <si>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</si>
  <si>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</si>
  <si>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</si>
  <si>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</si>
  <si>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</si>
  <si>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</si>
  <si>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</si>
  <si>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</si>
  <si>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</si>
  <si>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</si>
  <si>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</si>
  <si>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</si>
  <si>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</si>
  <si>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</si>
  <si>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</si>
  <si>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</si>
  <si>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</si>
  <si>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</si>
  <si>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</si>
  <si>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</si>
  <si>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</si>
  <si>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</si>
  <si>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</si>
  <si>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</si>
  <si>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</si>
  <si>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</si>
  <si>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</si>
  <si>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</si>
  <si>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</si>
  <si>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</si>
  <si>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</si>
  <si>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</si>
  <si>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</si>
  <si>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</si>
  <si>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</si>
  <si>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</si>
  <si>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</si>
  <si>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</si>
  <si>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</si>
  <si>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</si>
  <si>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</si>
  <si>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</si>
  <si>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</si>
  <si>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</si>
  <si>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</si>
  <si>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</si>
  <si>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</si>
  <si>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</si>
  <si>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</si>
  <si>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</si>
  <si>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</si>
  <si>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</si>
  <si>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</si>
  <si>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</si>
  <si>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</si>
  <si>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</si>
  <si>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</si>
  <si>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</si>
  <si>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</si>
  <si>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</si>
  <si>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</si>
  <si>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</si>
  <si>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</si>
  <si>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</si>
  <si>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</si>
  <si>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</si>
  <si>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</si>
  <si>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</si>
  <si>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</si>
  <si>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</si>
  <si>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</si>
  <si>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</si>
  <si>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</si>
  <si>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</si>
  <si>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</si>
  <si>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</si>
  <si>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</si>
  <si>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</si>
  <si>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</si>
  <si>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</si>
  <si>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</si>
  <si>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</si>
  <si>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</si>
  <si>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</si>
  <si>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</si>
  <si>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</si>
  <si>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</si>
  <si>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</si>
  <si>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</si>
  <si>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</si>
  <si>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</si>
  <si>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</si>
  <si>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</si>
  <si>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</si>
  <si>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</si>
  <si>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</si>
  <si>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</si>
  <si>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</si>
  <si>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</si>
  <si>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</si>
  <si>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</si>
  <si>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</si>
  <si>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</si>
  <si>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</si>
  <si>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</si>
  <si>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</si>
  <si>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</si>
  <si>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</si>
  <si>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</si>
  <si>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</si>
  <si>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</si>
  <si>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</si>
  <si>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</si>
  <si>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</si>
  <si>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</si>
  <si>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</si>
  <si>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</si>
  <si>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</si>
  <si>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</si>
  <si>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</si>
  <si>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</si>
  <si>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</si>
  <si>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</si>
  <si>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</si>
  <si>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</si>
  <si>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</si>
  <si>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</si>
  <si>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</si>
  <si>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</si>
  <si>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</si>
  <si>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</si>
  <si>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</si>
  <si>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</si>
  <si>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</si>
  <si>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</si>
  <si>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</si>
  <si>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</si>
  <si>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</si>
  <si>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</si>
  <si>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</si>
  <si>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</si>
  <si>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</si>
  <si>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</si>
  <si>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</si>
  <si>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</si>
  <si>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</si>
  <si>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</si>
  <si>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</si>
  <si>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</si>
  <si>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</si>
  <si>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</si>
  <si>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</si>
  <si>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</si>
  <si>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</si>
  <si>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</si>
  <si>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</si>
  <si>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</si>
  <si>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</si>
  <si>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</si>
  <si>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</si>
  <si>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</si>
  <si>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</si>
  <si>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</si>
  <si>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</si>
  <si>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</si>
  <si>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</si>
  <si>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</si>
  <si>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</si>
  <si>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</si>
  <si>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</si>
  <si>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</si>
  <si>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</si>
  <si>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</si>
  <si>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</si>
  <si>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</si>
  <si>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</si>
  <si>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</si>
  <si>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</si>
  <si>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</si>
  <si>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</si>
  <si>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</si>
  <si>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</si>
  <si>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</si>
  <si>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</si>
  <si>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</si>
  <si>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</si>
  <si>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</si>
  <si>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</si>
  <si>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</si>
  <si>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</si>
  <si>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</si>
  <si>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</si>
  <si>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</si>
  <si>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</si>
  <si>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</si>
  <si>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</si>
  <si>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</si>
  <si>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</si>
  <si>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</si>
  <si>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</si>
  <si>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</si>
  <si>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</si>
  <si>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</si>
  <si>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</si>
  <si>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</si>
  <si>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</si>
  <si>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</si>
  <si>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</si>
  <si>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</si>
  <si>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</si>
  <si>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</si>
  <si>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</si>
  <si>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</si>
  <si>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</si>
  <si>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</si>
  <si>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</si>
  <si>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</si>
  <si>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</si>
  <si>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</si>
  <si>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</si>
  <si>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</si>
  <si>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</si>
  <si>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</si>
  <si>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</si>
  <si>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</si>
  <si>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</si>
  <si>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</si>
  <si>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</si>
  <si>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</si>
  <si>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</si>
  <si>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</si>
  <si>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</si>
  <si>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</si>
  <si>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</si>
  <si>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</si>
  <si>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</si>
  <si>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</si>
  <si>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</si>
  <si>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</si>
  <si>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</si>
  <si>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</si>
  <si>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</si>
  <si>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</si>
  <si>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</si>
  <si>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</si>
  <si>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</si>
  <si>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</si>
  <si>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</si>
  <si>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</si>
  <si>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</si>
  <si>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</si>
  <si>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</si>
  <si>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</si>
  <si>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</si>
  <si>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</si>
  <si>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</si>
  <si>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</si>
  <si>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</si>
  <si>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</si>
  <si>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</si>
  <si>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</si>
  <si>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</si>
  <si>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</si>
  <si>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</si>
  <si>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</si>
  <si>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</si>
  <si>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</si>
  <si>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</si>
  <si>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</si>
  <si>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</si>
  <si>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</si>
  <si>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</si>
  <si>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</si>
  <si>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</si>
  <si>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</si>
  <si>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</si>
  <si>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</si>
  <si>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</si>
  <si>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</si>
  <si>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</si>
  <si>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</si>
  <si>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</si>
  <si>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</si>
  <si>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</si>
  <si>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</si>
  <si>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</si>
  <si>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</si>
  <si>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</si>
  <si>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</si>
  <si>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</si>
  <si>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</si>
  <si>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</si>
  <si>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</si>
  <si>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</si>
  <si>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</si>
  <si>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</si>
  <si>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</si>
  <si>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</si>
  <si>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</si>
  <si>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</si>
  <si>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</si>
  <si>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</si>
  <si>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</si>
  <si>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</si>
  <si>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</si>
  <si>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</si>
  <si>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</si>
  <si>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</si>
  <si>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</si>
  <si>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</si>
  <si>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</si>
  <si>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</si>
  <si>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</si>
  <si>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</si>
  <si>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</si>
  <si>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</si>
  <si>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</si>
  <si>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</si>
  <si>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</si>
  <si>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</si>
  <si>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</si>
  <si>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</si>
  <si>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</si>
  <si>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</si>
  <si>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</si>
  <si>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</si>
  <si>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</si>
  <si>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</si>
  <si>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</si>
  <si>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</si>
  <si>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</si>
  <si>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</si>
  <si>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</si>
  <si>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</si>
  <si>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</si>
  <si>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</si>
  <si>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</si>
  <si>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</si>
  <si>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</si>
  <si>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</si>
  <si>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</si>
  <si>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</si>
  <si>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</si>
  <si>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</si>
  <si>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</si>
  <si>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</si>
  <si>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</si>
  <si>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</si>
  <si>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</si>
  <si>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</si>
  <si>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</si>
  <si>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</si>
  <si>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</si>
  <si>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</si>
  <si>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</si>
  <si>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</si>
  <si>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</si>
  <si>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</si>
  <si>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</si>
  <si>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</si>
  <si>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</si>
  <si>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</si>
  <si>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</si>
  <si>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</si>
  <si>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</si>
  <si>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</si>
  <si>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</si>
  <si>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</si>
  <si>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</si>
  <si>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</si>
  <si>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</si>
  <si>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</si>
  <si>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</si>
  <si>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</si>
  <si>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</si>
  <si>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</si>
  <si>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</si>
  <si>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</si>
  <si>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</si>
  <si>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</si>
  <si>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</si>
  <si>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</si>
  <si>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</si>
  <si>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</si>
  <si>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</si>
  <si>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</si>
  <si>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</si>
  <si>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</si>
  <si>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</si>
  <si>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</si>
  <si>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</si>
  <si>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</si>
  <si>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</si>
  <si>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</si>
  <si>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</si>
  <si>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</si>
  <si>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</si>
  <si>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</si>
  <si>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</si>
  <si>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</si>
  <si>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</si>
  <si>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</si>
  <si>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</si>
  <si>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</si>
  <si>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</si>
  <si>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</si>
  <si>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</si>
  <si>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</si>
  <si>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</si>
  <si>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</si>
  <si>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</si>
  <si>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</si>
  <si>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</si>
  <si>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</si>
  <si>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</si>
  <si>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</si>
  <si>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</si>
  <si>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</si>
  <si>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</si>
  <si>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</si>
  <si>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</si>
  <si>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</si>
  <si>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</si>
  <si>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</si>
  <si>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</si>
  <si>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</si>
  <si>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</si>
  <si>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</si>
  <si>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</si>
  <si>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</si>
  <si>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</si>
  <si>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</si>
  <si>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</si>
  <si>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</si>
  <si>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</si>
  <si>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</si>
  <si>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</si>
  <si>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</si>
  <si>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</si>
  <si>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</si>
  <si>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</si>
  <si>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</si>
  <si>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</si>
  <si>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</si>
  <si>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</si>
  <si>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</si>
  <si>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</si>
  <si>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</si>
  <si>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</si>
  <si>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</si>
  <si>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</si>
  <si>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</si>
  <si>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</si>
  <si>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</si>
  <si>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</si>
  <si>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</si>
  <si>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</si>
  <si>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</si>
  <si>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</si>
  <si>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</si>
  <si>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</si>
  <si>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</si>
  <si>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</si>
  <si>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</si>
  <si>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</si>
  <si>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</si>
  <si>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</si>
  <si>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</si>
  <si>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</si>
  <si>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</si>
  <si>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</si>
  <si>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</si>
  <si>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</si>
  <si>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</si>
  <si>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</si>
  <si>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</si>
  <si>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</si>
  <si>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</si>
  <si>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</si>
  <si>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</si>
  <si>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</si>
  <si>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</si>
  <si>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</si>
  <si>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</si>
  <si>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</si>
  <si>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</si>
  <si>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</si>
  <si>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</si>
  <si>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</si>
  <si>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</si>
  <si>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</si>
  <si>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</si>
  <si>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</si>
  <si>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</si>
  <si>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</si>
  <si>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</si>
  <si>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</si>
  <si>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</si>
  <si>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</si>
  <si>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</si>
  <si>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</si>
  <si>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</si>
  <si>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</si>
  <si>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</si>
  <si>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</si>
  <si>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</si>
  <si>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</si>
  <si>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</si>
  <si>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</si>
  <si>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</si>
  <si>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</si>
  <si>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</si>
  <si>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</si>
  <si>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</si>
  <si>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</si>
  <si>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</si>
  <si>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</si>
  <si>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</si>
  <si>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</si>
  <si>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</si>
  <si>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</si>
  <si>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</si>
  <si>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</si>
  <si>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</si>
  <si>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</si>
  <si>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</si>
  <si>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</si>
  <si>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</si>
  <si>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</si>
  <si>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</si>
  <si>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</si>
  <si>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</si>
  <si>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</si>
  <si>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</si>
  <si>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</si>
  <si>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</si>
  <si>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</si>
  <si>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</si>
  <si>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</si>
  <si>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</si>
  <si>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</si>
  <si>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</si>
  <si>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</si>
  <si>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</si>
  <si>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</si>
  <si>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</si>
  <si>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</si>
  <si>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</si>
  <si>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</si>
  <si>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</si>
  <si>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</si>
  <si>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</si>
  <si>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</si>
  <si>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</si>
  <si>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</si>
  <si>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</si>
  <si>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</si>
  <si>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</si>
  <si>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</si>
  <si>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</si>
  <si>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</si>
  <si>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</si>
  <si>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</si>
  <si>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</si>
  <si>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</si>
  <si>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</si>
  <si>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</si>
  <si>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</si>
  <si>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</si>
  <si>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</si>
  <si>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</si>
  <si>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</si>
  <si>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</si>
  <si>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</si>
  <si>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</si>
  <si>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</si>
  <si>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</si>
  <si>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</si>
  <si>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</si>
  <si>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</si>
  <si>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</si>
  <si>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</si>
  <si>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</si>
  <si>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</si>
  <si>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</si>
  <si>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</si>
  <si>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</si>
  <si>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</si>
  <si>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</si>
  <si>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</si>
  <si>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</si>
  <si>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</si>
  <si>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</si>
  <si>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</si>
  <si>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</si>
  <si>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</si>
  <si>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</si>
  <si>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</si>
  <si>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</si>
  <si>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</si>
  <si>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</si>
  <si>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</si>
  <si>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</si>
  <si>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</si>
  <si>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</si>
  <si>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</si>
  <si>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</si>
  <si>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</si>
  <si>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</si>
  <si>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</si>
  <si>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</si>
  <si>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</si>
  <si>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</si>
  <si>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</si>
  <si>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</si>
  <si>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</si>
  <si>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</si>
  <si>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</si>
  <si>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</si>
  <si>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</si>
  <si>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</si>
  <si>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</si>
  <si>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</si>
  <si>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</si>
  <si>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</si>
  <si>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</si>
  <si>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</si>
  <si>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</si>
  <si>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</si>
  <si>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</si>
  <si>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</si>
  <si>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</si>
  <si>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</si>
  <si>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</si>
  <si>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</si>
  <si>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</si>
  <si>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</si>
  <si>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</si>
  <si>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</si>
  <si>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</si>
  <si>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</si>
  <si>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</si>
  <si>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</si>
  <si>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</si>
  <si>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</si>
  <si>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</si>
  <si>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</si>
  <si>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</si>
  <si>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</si>
  <si>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</si>
  <si>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</si>
  <si>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</si>
  <si>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</si>
  <si>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</si>
  <si>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</si>
  <si>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</si>
  <si>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</si>
  <si>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</si>
  <si>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</si>
  <si>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</si>
  <si>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</si>
  <si>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</si>
  <si>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</si>
  <si>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</si>
  <si>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</si>
  <si>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</si>
  <si>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</si>
  <si>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</si>
  <si>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</si>
  <si>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</si>
  <si>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</si>
  <si>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</si>
  <si>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</si>
  <si>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</si>
  <si>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</si>
  <si>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</si>
  <si>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</si>
  <si>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</si>
  <si>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</si>
  <si>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</si>
  <si>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</si>
  <si>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</si>
  <si>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</si>
  <si>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</si>
  <si>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</si>
  <si>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</si>
  <si>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</si>
  <si>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</si>
  <si>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</si>
  <si>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</si>
  <si>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</si>
  <si>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</si>
  <si>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</si>
  <si>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</si>
  <si>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</si>
  <si>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</si>
  <si>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</si>
  <si>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</si>
  <si>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</si>
  <si>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</si>
  <si>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</si>
  <si>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</si>
  <si>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</si>
  <si>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</si>
  <si>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</si>
  <si>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</si>
  <si>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</si>
  <si>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</si>
  <si>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</si>
  <si>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</si>
  <si>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</si>
  <si>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</si>
  <si>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</si>
  <si>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</si>
  <si>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</si>
  <si>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</si>
  <si>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</si>
  <si>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</si>
  <si>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</si>
  <si>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</si>
  <si>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</si>
  <si>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</si>
  <si>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</si>
  <si>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</si>
  <si>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</si>
  <si>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</si>
  <si>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</si>
  <si>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</si>
  <si>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</si>
  <si>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</si>
  <si>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</si>
  <si>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</si>
  <si>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</si>
  <si>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</si>
  <si>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</si>
  <si>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</si>
  <si>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</si>
  <si>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</si>
  <si>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</si>
  <si>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</si>
  <si>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</si>
  <si>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</si>
  <si>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</si>
  <si>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</si>
  <si>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</si>
  <si>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</si>
  <si>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</si>
  <si>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</si>
  <si>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</si>
  <si>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</si>
  <si>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</si>
  <si>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</si>
  <si>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</si>
  <si>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</si>
  <si>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</si>
  <si>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</si>
  <si>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</si>
  <si>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</si>
  <si>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</si>
  <si>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</si>
  <si>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</si>
  <si>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</si>
  <si>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</si>
  <si>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</si>
  <si>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</si>
  <si>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</si>
  <si>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</si>
  <si>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</si>
  <si>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</si>
  <si>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</si>
  <si>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</si>
  <si>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</si>
  <si>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</si>
  <si>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</si>
  <si>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</si>
  <si>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</si>
  <si>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</si>
  <si>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</si>
  <si>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</si>
  <si>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</si>
  <si>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</si>
  <si>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</si>
  <si>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</si>
  <si>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</si>
  <si>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</si>
  <si>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</si>
  <si>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</si>
  <si>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</si>
  <si>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</si>
  <si>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</si>
  <si>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</si>
  <si>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</si>
  <si>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</si>
  <si>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</si>
  <si>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</si>
  <si>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</si>
  <si>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</si>
  <si>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</si>
  <si>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</si>
  <si>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</si>
  <si>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</si>
  <si>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</si>
  <si>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</si>
  <si>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</si>
  <si>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</si>
  <si>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</si>
  <si>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</si>
  <si>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</si>
  <si>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</si>
  <si>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</si>
  <si>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</si>
  <si>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</si>
  <si>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</si>
  <si>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</si>
  <si>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</si>
  <si>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</si>
  <si>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</si>
  <si>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</si>
  <si>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</si>
  <si>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</si>
  <si>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</si>
  <si>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</si>
  <si>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</si>
  <si>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</si>
  <si>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</si>
  <si>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</si>
  <si>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</si>
  <si>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</si>
  <si>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</si>
  <si>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</si>
  <si>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</si>
  <si>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</si>
  <si>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</si>
  <si>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</si>
  <si>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</si>
  <si>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</si>
  <si>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</si>
  <si>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</si>
  <si>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</si>
  <si>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</si>
  <si>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</si>
  <si>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</si>
  <si>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</si>
  <si>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</si>
  <si>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</si>
  <si>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</si>
  <si>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</si>
  <si>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</si>
  <si>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</si>
  <si>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</si>
  <si>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</si>
  <si>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</si>
  <si>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</si>
  <si>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</si>
  <si>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</si>
  <si>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</si>
  <si>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</si>
  <si>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</si>
  <si>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</si>
  <si>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</si>
  <si>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</si>
  <si>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</si>
  <si>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</si>
  <si>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</si>
  <si>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</si>
  <si>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</si>
  <si>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</si>
  <si>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</si>
  <si>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</si>
  <si>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</si>
  <si>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</si>
  <si>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</si>
  <si>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</si>
  <si>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</si>
  <si>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</si>
  <si>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</si>
  <si>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</si>
  <si>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</si>
  <si>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</si>
  <si>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</si>
  <si>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</si>
  <si>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</si>
  <si>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</si>
  <si>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</si>
  <si>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</si>
  <si>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</si>
  <si>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</si>
  <si>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</si>
  <si>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</si>
  <si>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</si>
  <si>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</si>
  <si>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</si>
  <si>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</si>
  <si>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</si>
  <si>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</si>
  <si>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</si>
  <si>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</si>
  <si>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</si>
  <si>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</si>
  <si>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</si>
  <si>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</si>
  <si>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</si>
  <si>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</si>
  <si>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</si>
  <si>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</si>
  <si>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</si>
  <si>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</si>
  <si>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</si>
  <si>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</si>
  <si>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</si>
  <si>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</si>
  <si>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</si>
  <si>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</si>
  <si>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</si>
  <si>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</si>
  <si>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</si>
  <si>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</si>
  <si>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</si>
  <si>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</si>
  <si>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</si>
  <si>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</si>
  <si>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</si>
  <si>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</si>
  <si>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</si>
  <si>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</si>
  <si>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</si>
  <si>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</si>
  <si>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</si>
  <si>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</si>
  <si>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</si>
  <si>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</si>
  <si>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</si>
  <si>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</si>
  <si>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</si>
  <si>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</si>
  <si>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</si>
  <si>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</si>
  <si>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</si>
  <si>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</si>
  <si>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</si>
  <si>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</si>
  <si>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</si>
  <si>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</si>
  <si>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</si>
  <si>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</si>
  <si>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</si>
  <si>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</si>
  <si>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</si>
  <si>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</si>
  <si>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</si>
  <si>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</si>
  <si>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</si>
  <si>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</si>
  <si>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</si>
  <si>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</si>
  <si>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</si>
  <si>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</si>
  <si>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</si>
  <si>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</si>
  <si>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</si>
  <si>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</si>
  <si>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</si>
  <si>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</si>
  <si>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</si>
  <si>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</si>
  <si>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</si>
  <si>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</si>
  <si>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</si>
  <si>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</si>
  <si>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</si>
  <si>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</si>
  <si>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</si>
  <si>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</si>
  <si>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</si>
  <si>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</si>
  <si>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</si>
  <si>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</si>
  <si>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</si>
  <si>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</si>
  <si>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</si>
  <si>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</si>
  <si>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</si>
  <si>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</si>
  <si>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</si>
  <si>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</si>
  <si>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</si>
  <si>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</si>
  <si>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</si>
  <si>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</si>
  <si>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</si>
  <si>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</si>
  <si>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</si>
  <si>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</si>
  <si>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</si>
  <si>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</si>
  <si>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</si>
  <si>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</si>
  <si>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</si>
  <si>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</si>
  <si>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</si>
  <si>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</si>
  <si>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</si>
  <si>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</si>
  <si>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</si>
  <si>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</si>
  <si>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</si>
  <si>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</si>
  <si>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</si>
  <si>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</si>
  <si>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</si>
  <si>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</si>
  <si>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</si>
  <si>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</si>
  <si>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</si>
  <si>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</si>
  <si>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</si>
  <si>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</si>
  <si>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</si>
  <si>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</si>
  <si>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</si>
  <si>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</si>
  <si>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</si>
  <si>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</si>
  <si>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</si>
  <si>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</si>
  <si>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</si>
  <si>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</si>
  <si>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</si>
  <si>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</si>
  <si>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</si>
  <si>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</si>
  <si>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</si>
  <si>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</si>
  <si>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</si>
  <si>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</si>
  <si>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</si>
  <si>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</si>
  <si>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</si>
  <si>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</si>
  <si>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</si>
  <si>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</si>
  <si>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</si>
  <si>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</si>
  <si>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</si>
  <si>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</si>
  <si>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</si>
  <si>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</si>
  <si>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</si>
  <si>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</si>
  <si>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</si>
  <si>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</si>
  <si>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</si>
  <si>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</si>
  <si>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</si>
  <si>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</si>
  <si>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</si>
  <si>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</si>
  <si>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</si>
  <si>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</si>
  <si>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</si>
  <si>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</si>
  <si>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</si>
  <si>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</si>
  <si>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</si>
  <si>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</si>
  <si>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</si>
  <si>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</si>
  <si>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</si>
  <si>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</si>
  <si>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</si>
  <si>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</si>
  <si>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</si>
  <si>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</si>
  <si>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</si>
  <si>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</si>
  <si>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</si>
  <si>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</si>
  <si>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</si>
  <si>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</si>
  <si>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</si>
  <si>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</si>
  <si>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</si>
  <si>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</si>
  <si>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</si>
  <si>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</si>
  <si>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</si>
  <si>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</si>
  <si>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</si>
  <si>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</si>
  <si>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</si>
  <si>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</si>
  <si>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</si>
  <si>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</si>
  <si>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</si>
  <si>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</si>
  <si>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</si>
  <si>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</si>
  <si>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</si>
  <si>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</si>
  <si>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</si>
  <si>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</si>
  <si>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</si>
  <si>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</si>
  <si>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</si>
  <si>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</si>
  <si>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</si>
  <si>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</si>
  <si>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</si>
  <si>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</si>
  <si>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</si>
  <si>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</si>
  <si>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</si>
  <si>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</si>
  <si>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</si>
  <si>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</si>
  <si>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</si>
  <si>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</si>
  <si>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</si>
  <si>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</si>
  <si>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</si>
  <si>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</si>
  <si>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</si>
  <si>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</si>
  <si>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</si>
  <si>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</si>
  <si>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</si>
  <si>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</si>
  <si>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</si>
  <si>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</si>
  <si>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</si>
  <si>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</si>
  <si>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</si>
  <si>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</si>
  <si>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</si>
  <si>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</si>
  <si>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</si>
  <si>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</si>
  <si>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</si>
  <si>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</si>
  <si>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</si>
  <si>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</si>
  <si>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</si>
  <si>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</si>
  <si>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</si>
  <si>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</si>
  <si>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</si>
  <si>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</si>
  <si>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</si>
  <si>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</si>
  <si>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</si>
  <si>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</si>
  <si>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</si>
  <si>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</si>
  <si>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</si>
  <si>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</si>
  <si>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</si>
  <si>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</si>
  <si>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</si>
  <si>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</si>
  <si>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</si>
  <si>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</si>
  <si>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</si>
  <si>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</si>
  <si>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</si>
  <si>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</si>
  <si>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</si>
  <si>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</si>
  <si>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</si>
  <si>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</si>
  <si>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</si>
  <si>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</si>
  <si>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</si>
  <si>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</si>
  <si>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</si>
  <si>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</si>
  <si>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</si>
  <si>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</si>
  <si>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</si>
  <si>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</si>
  <si>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</si>
  <si>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</si>
  <si>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</si>
  <si>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</si>
  <si>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</si>
  <si>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</si>
  <si>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</si>
  <si>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</si>
  <si>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</si>
  <si>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</si>
  <si>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</si>
  <si>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</si>
  <si>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</si>
  <si>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</si>
  <si>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</si>
  <si>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</si>
  <si>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</si>
  <si>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</si>
  <si>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</si>
  <si>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</si>
  <si>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</si>
  <si>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</si>
  <si>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</si>
  <si>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</si>
  <si>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</si>
  <si>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</si>
  <si>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</si>
  <si>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</si>
  <si>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</si>
  <si>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</si>
  <si>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</si>
  <si>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</si>
  <si>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</si>
  <si>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</si>
  <si>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</si>
  <si>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</si>
  <si>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</si>
  <si>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</si>
  <si>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</si>
  <si>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</si>
  <si>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</si>
  <si>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</si>
  <si>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</si>
  <si>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</si>
  <si>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</si>
  <si>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</si>
  <si>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</si>
  <si>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</si>
  <si>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</si>
  <si>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</si>
  <si>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</si>
  <si>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</si>
  <si>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</si>
  <si>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</si>
  <si>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</si>
  <si>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</si>
  <si>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</si>
  <si>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</si>
  <si>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</si>
  <si>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</si>
  <si>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</si>
  <si>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</si>
  <si>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</si>
  <si>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</si>
  <si>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</si>
  <si>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</si>
  <si>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</si>
  <si>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</si>
  <si>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</si>
  <si>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</si>
  <si>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</si>
  <si>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</si>
  <si>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</si>
  <si>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</si>
  <si>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</si>
  <si>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</si>
  <si>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</si>
  <si>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</si>
  <si>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</si>
  <si>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</si>
  <si>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</si>
  <si>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</si>
  <si>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</si>
  <si>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</si>
  <si>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</si>
  <si>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</si>
  <si>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</si>
  <si>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</si>
  <si>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</si>
  <si>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</si>
  <si>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</si>
  <si>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</si>
  <si>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</si>
  <si>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</si>
  <si>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</si>
  <si>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</si>
  <si>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</si>
  <si>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</si>
  <si>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</si>
  <si>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</si>
  <si>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</si>
  <si>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</si>
  <si>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</si>
  <si>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</si>
  <si>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</si>
  <si>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</si>
  <si>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</si>
  <si>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</si>
  <si>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</si>
  <si>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</si>
  <si>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</si>
  <si>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</si>
  <si>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</si>
  <si>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</si>
  <si>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</si>
  <si>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</si>
  <si>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</si>
  <si>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</si>
  <si>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</si>
  <si>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</si>
  <si>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</si>
  <si>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</si>
  <si>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</si>
  <si>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</si>
  <si>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</si>
  <si>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</si>
  <si>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</si>
  <si>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</si>
  <si>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</si>
  <si>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</si>
  <si>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</si>
  <si>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</si>
  <si>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</si>
  <si>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</si>
  <si>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</si>
  <si>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</si>
  <si>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</si>
  <si>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</si>
  <si>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</si>
  <si>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</si>
  <si>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</si>
  <si>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</si>
  <si>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</si>
  <si>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</si>
  <si>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</si>
  <si>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</si>
  <si>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</si>
  <si>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</si>
  <si>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</si>
  <si>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</si>
  <si>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</si>
  <si>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</si>
  <si>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</si>
  <si>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</si>
  <si>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</si>
  <si>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</si>
  <si>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</si>
  <si>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</si>
  <si>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</si>
  <si>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</si>
  <si>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</si>
  <si>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</si>
  <si>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</si>
  <si>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</si>
  <si>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</si>
  <si>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</si>
  <si>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</si>
  <si>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</si>
  <si>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</si>
  <si>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</si>
  <si>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</si>
  <si>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</si>
  <si>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</si>
  <si>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</si>
  <si>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</si>
  <si>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</si>
  <si>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</si>
  <si>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</si>
  <si>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</si>
  <si>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</si>
  <si>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</si>
  <si>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</si>
  <si>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</si>
  <si>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</si>
  <si>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</si>
  <si>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</si>
  <si>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</si>
  <si>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</si>
  <si>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</si>
  <si>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</si>
  <si>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</si>
  <si>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</si>
  <si>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</si>
  <si>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</si>
  <si>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</si>
  <si>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</si>
  <si>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</si>
  <si>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</si>
  <si>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</si>
  <si>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</si>
  <si>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</si>
  <si>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</si>
  <si>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</si>
  <si>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</si>
  <si>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</si>
  <si>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</si>
  <si>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</si>
  <si>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</si>
  <si>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</si>
  <si>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</si>
  <si>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</si>
  <si>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</si>
  <si>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</si>
  <si>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</si>
  <si>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</si>
  <si>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</si>
  <si>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</si>
  <si>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</si>
  <si>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</si>
  <si>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</si>
  <si>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</si>
  <si>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</si>
  <si>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</si>
  <si>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</si>
  <si>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</si>
  <si>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</si>
  <si>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</si>
  <si>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</si>
  <si>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</si>
  <si>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</si>
  <si>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</si>
  <si>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</si>
  <si>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</si>
  <si>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</si>
  <si>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</si>
  <si>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</si>
  <si>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</si>
  <si>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</si>
  <si>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</si>
  <si>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</si>
  <si>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</si>
  <si>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</si>
  <si>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</si>
  <si>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</si>
  <si>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</si>
  <si>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</si>
  <si>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</si>
  <si>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</si>
  <si>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</si>
  <si>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</si>
  <si>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</si>
  <si>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</si>
  <si>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</si>
  <si>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</si>
  <si>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</si>
  <si>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</si>
  <si>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</si>
  <si>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</si>
  <si>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</si>
  <si>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</si>
  <si>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</si>
  <si>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</si>
  <si>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</si>
  <si>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</si>
  <si>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</si>
  <si>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</si>
  <si>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</si>
  <si>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</si>
  <si>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</si>
  <si>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</si>
  <si>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</si>
  <si>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</si>
  <si>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</si>
  <si>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</si>
  <si>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</si>
  <si>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</si>
  <si>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</si>
  <si>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</si>
  <si>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</si>
  <si>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</si>
  <si>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</si>
  <si>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</si>
  <si>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</si>
  <si>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</si>
  <si>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</si>
  <si>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</si>
  <si>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</si>
  <si>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</si>
  <si>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</si>
  <si>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</si>
  <si>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</si>
  <si>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</si>
  <si>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</si>
  <si>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</si>
  <si>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</si>
  <si>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</si>
  <si>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</si>
  <si>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</si>
  <si>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</si>
  <si>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</si>
  <si>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</si>
  <si>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</si>
  <si>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</si>
  <si>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</si>
  <si>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</si>
  <si>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</si>
  <si>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</si>
  <si>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</si>
  <si>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</si>
  <si>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</si>
  <si>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</si>
  <si>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</si>
  <si>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</si>
  <si>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</si>
  <si>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</si>
  <si>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</si>
  <si>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</si>
  <si>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</si>
  <si>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</si>
  <si>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</si>
  <si>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</si>
  <si>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</si>
  <si>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</si>
  <si>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</si>
  <si>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</si>
  <si>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</si>
  <si>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</si>
  <si>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</si>
  <si>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</si>
  <si>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</si>
  <si>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</si>
  <si>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</si>
  <si>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</si>
  <si>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</si>
  <si>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</si>
  <si>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</si>
  <si>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</si>
  <si>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</si>
  <si>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</si>
  <si>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</si>
  <si>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</si>
  <si>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</si>
  <si>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</si>
  <si>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</si>
  <si>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</si>
  <si>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</si>
  <si>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</si>
  <si>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</si>
  <si>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</si>
  <si>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</si>
  <si>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</si>
  <si>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</si>
  <si>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</si>
  <si>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</si>
  <si>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</si>
  <si>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</si>
  <si>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</si>
  <si>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</si>
  <si>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</si>
  <si>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</si>
  <si>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</si>
  <si>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</si>
  <si>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</si>
  <si>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</si>
  <si>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</si>
  <si>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</si>
  <si>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</si>
  <si>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</si>
  <si>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</si>
  <si>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</si>
  <si>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</si>
  <si>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</si>
  <si>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</si>
  <si>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</si>
  <si>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</si>
  <si>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</si>
  <si>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</si>
  <si>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</si>
  <si>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</si>
  <si>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</si>
  <si>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</si>
  <si>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</si>
  <si>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</si>
  <si>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</si>
  <si>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</si>
  <si>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</si>
  <si>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</si>
  <si>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</si>
  <si>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</si>
  <si>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</si>
  <si>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</si>
  <si>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</si>
  <si>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</si>
  <si>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</si>
  <si>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</si>
  <si>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</si>
  <si>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</si>
  <si>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</si>
  <si>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</si>
  <si>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</si>
  <si>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</si>
  <si>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</si>
  <si>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</si>
  <si>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</si>
  <si>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</si>
  <si>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</si>
  <si>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</si>
  <si>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</si>
  <si>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</si>
  <si>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</si>
  <si>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</si>
  <si>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</si>
  <si>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</si>
  <si>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</si>
  <si>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</si>
  <si>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</si>
  <si>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</si>
  <si>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</si>
  <si>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</si>
  <si>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</si>
  <si>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</si>
  <si>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</si>
  <si>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</si>
  <si>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</si>
  <si>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</si>
  <si>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</si>
  <si>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</si>
  <si>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</si>
  <si>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</si>
  <si>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</si>
  <si>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</si>
  <si>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</si>
  <si>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</si>
  <si>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</si>
  <si>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</si>
  <si>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</si>
  <si>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</si>
  <si>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</si>
  <si>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</si>
  <si>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</si>
  <si>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</si>
  <si>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</si>
  <si>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</si>
  <si>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</si>
  <si>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</si>
  <si>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</si>
  <si>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</si>
  <si>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</si>
  <si>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</si>
  <si>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</si>
  <si>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</si>
  <si>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</si>
  <si>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</si>
  <si>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</si>
  <si>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</si>
  <si>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</si>
  <si>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</si>
  <si>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</si>
  <si>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</si>
  <si>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</si>
  <si>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</si>
  <si>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</si>
  <si>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</si>
  <si>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</si>
  <si>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</si>
  <si>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</si>
  <si>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</si>
  <si>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</si>
  <si>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</si>
  <si>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</si>
  <si>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</si>
  <si>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</si>
  <si>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</si>
  <si>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</si>
  <si>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</si>
  <si>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</si>
  <si>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</si>
  <si>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</si>
  <si>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</si>
  <si>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</si>
  <si>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</si>
  <si>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</si>
  <si>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</si>
  <si>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</si>
  <si>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</si>
  <si>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</si>
  <si>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</si>
  <si>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</si>
  <si>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</si>
  <si>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</si>
  <si>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</si>
  <si>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</si>
  <si>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</si>
  <si>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</si>
  <si>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</si>
  <si>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</si>
  <si>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</si>
  <si>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</si>
  <si>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</si>
  <si>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</si>
  <si>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</si>
  <si>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</si>
  <si>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</si>
  <si>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</si>
  <si>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</si>
  <si>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</si>
  <si>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</si>
  <si>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</si>
  <si>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</si>
  <si>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</si>
  <si>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</si>
  <si>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</si>
  <si>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</si>
  <si>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</si>
  <si>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</si>
  <si>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</si>
  <si>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</si>
  <si>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</si>
  <si>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</si>
  <si>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</si>
  <si>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</si>
  <si>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</si>
  <si>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</si>
  <si>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</si>
  <si>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</si>
  <si>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</si>
  <si>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</si>
  <si>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</si>
  <si>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</si>
  <si>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</si>
  <si>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</si>
  <si>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</si>
  <si>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</si>
  <si>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</si>
  <si>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</si>
  <si>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</si>
  <si>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</si>
  <si>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</si>
  <si>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</si>
  <si>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</si>
  <si>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</si>
  <si>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</si>
  <si>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</si>
  <si>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</si>
  <si>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</si>
  <si>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</si>
  <si>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</si>
  <si>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</si>
  <si>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</si>
  <si>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</si>
  <si>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</si>
  <si>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</si>
  <si>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</si>
  <si>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</si>
  <si>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</si>
  <si>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</si>
  <si>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</si>
  <si>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</si>
  <si>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</si>
  <si>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</si>
  <si>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</si>
  <si>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</si>
  <si>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</si>
  <si>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</si>
  <si>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</si>
  <si>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</si>
  <si>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</si>
  <si>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</si>
  <si>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</si>
  <si>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</si>
  <si>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</si>
  <si>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</si>
  <si>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</si>
  <si>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</si>
  <si>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</si>
  <si>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</si>
  <si>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</si>
  <si>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</si>
  <si>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</si>
  <si>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</si>
  <si>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</si>
  <si>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</si>
  <si>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</si>
  <si>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</si>
  <si>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</si>
  <si>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</si>
  <si>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</si>
  <si>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</si>
  <si>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</si>
  <si>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</si>
  <si>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</si>
  <si>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</si>
  <si>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</si>
  <si>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</si>
  <si>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</si>
  <si>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</si>
  <si>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</si>
  <si>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</si>
  <si>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</si>
  <si>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</si>
  <si>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</si>
  <si>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</si>
  <si>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</si>
  <si>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</si>
  <si>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</si>
  <si>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</si>
  <si>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</si>
  <si>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</si>
  <si>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</si>
  <si>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</si>
  <si>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</si>
  <si>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</si>
  <si>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</si>
  <si>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</si>
  <si>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</si>
  <si>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</si>
  <si>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</si>
  <si>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</si>
  <si>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</si>
  <si>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</si>
  <si>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</si>
  <si>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</si>
  <si>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</si>
  <si>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</si>
  <si>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</si>
  <si>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</si>
  <si>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</si>
  <si>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</si>
  <si>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</si>
  <si>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</si>
  <si>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</si>
  <si>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</si>
  <si>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</si>
  <si>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</si>
  <si>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</si>
  <si>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</si>
  <si>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</si>
  <si>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</si>
  <si>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</si>
  <si>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</si>
  <si>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</si>
  <si>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</si>
  <si>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</si>
  <si>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</si>
  <si>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</si>
  <si>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</si>
  <si>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</si>
  <si>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</si>
  <si>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</si>
  <si>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</si>
  <si>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</si>
  <si>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</si>
  <si>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</si>
  <si>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</si>
  <si>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</si>
  <si>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</si>
  <si>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</si>
  <si>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</si>
  <si>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</si>
  <si>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</si>
  <si>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</si>
  <si>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</si>
  <si>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</si>
  <si>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</si>
  <si>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</si>
  <si>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</si>
  <si>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</si>
  <si>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</si>
  <si>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</si>
  <si>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</si>
  <si>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</si>
  <si>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</si>
  <si>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</si>
  <si>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</si>
  <si>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</si>
  <si>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</si>
  <si>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</si>
  <si>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</si>
  <si>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</si>
  <si>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</si>
  <si>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</si>
  <si>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</si>
  <si>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</si>
  <si>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</si>
  <si>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</si>
  <si>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</si>
  <si>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</si>
  <si>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</si>
  <si>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</si>
  <si>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</si>
  <si>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</si>
  <si>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</si>
  <si>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</si>
  <si>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</si>
  <si>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</si>
  <si>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</si>
  <si>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</si>
  <si>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</si>
  <si>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</si>
  <si>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</si>
  <si>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</si>
  <si>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</si>
  <si>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</si>
  <si>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</si>
  <si>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</si>
  <si>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</si>
  <si>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</si>
  <si>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</si>
  <si>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</si>
  <si>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</si>
  <si>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</si>
  <si>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</si>
  <si>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</si>
  <si>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</si>
  <si>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</si>
  <si>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</si>
  <si>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</si>
  <si>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</si>
  <si>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</si>
  <si>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</si>
  <si>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</si>
  <si>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</si>
  <si>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</si>
  <si>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</si>
  <si>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</si>
  <si>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</si>
  <si>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</si>
  <si>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</si>
  <si>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</si>
  <si>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</si>
  <si>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</si>
  <si>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</si>
  <si>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</si>
  <si>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</si>
  <si>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</si>
  <si>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</si>
  <si>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</si>
  <si>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</si>
  <si>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</si>
  <si>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</si>
  <si>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</si>
  <si>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</si>
  <si>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</si>
  <si>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</si>
  <si>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</si>
  <si>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</si>
  <si>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</si>
  <si>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</si>
  <si>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</si>
  <si>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</si>
  <si>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</si>
  <si>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</si>
  <si>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</si>
  <si>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</si>
  <si>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</si>
  <si>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</si>
  <si>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</si>
  <si>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</si>
  <si>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</si>
  <si>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</si>
  <si>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</si>
  <si>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</si>
  <si>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</si>
  <si>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</si>
  <si>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</si>
  <si>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</si>
  <si>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</si>
  <si>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</si>
  <si>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</si>
  <si>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</si>
  <si>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</si>
  <si>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</si>
  <si>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</si>
  <si>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</si>
  <si>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</si>
  <si>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</si>
  <si>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</si>
  <si>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</si>
  <si>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</si>
  <si>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</si>
  <si>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</si>
  <si>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</si>
  <si>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</si>
  <si>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</si>
  <si>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</si>
  <si>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</si>
  <si>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</si>
  <si>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</si>
  <si>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</si>
  <si>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</si>
  <si>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</si>
  <si>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</si>
  <si>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</si>
  <si>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</si>
  <si>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</si>
  <si>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</si>
  <si>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</si>
  <si>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</si>
  <si>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</si>
  <si>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</si>
  <si>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</si>
  <si>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</si>
  <si>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</si>
  <si>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</si>
  <si>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</si>
  <si>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</si>
  <si>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</si>
  <si>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</si>
  <si>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</si>
  <si>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</si>
  <si>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</si>
  <si>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</si>
  <si>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</si>
  <si>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</si>
  <si>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</si>
  <si>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</si>
  <si>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</si>
  <si>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</si>
  <si>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</si>
  <si>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</si>
  <si>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</si>
  <si>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</si>
  <si>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</si>
  <si>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</si>
  <si>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</si>
  <si>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</si>
  <si>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</si>
  <si>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</si>
  <si>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</si>
  <si>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</si>
  <si>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</si>
  <si>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</si>
  <si>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</si>
  <si>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</si>
  <si>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</si>
  <si>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</si>
  <si>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</si>
  <si>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</si>
  <si>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</si>
  <si>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</si>
  <si>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</si>
  <si>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</si>
  <si>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</si>
  <si>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</si>
  <si>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</si>
  <si>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</si>
  <si>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</si>
  <si>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</si>
  <si>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</si>
  <si>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</si>
  <si>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</si>
  <si>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</si>
  <si>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</si>
  <si>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</si>
  <si>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</si>
  <si>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</si>
  <si>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</si>
  <si>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</si>
  <si>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</si>
  <si>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</si>
  <si>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</si>
  <si>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</si>
  <si>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</si>
  <si>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</si>
  <si>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</si>
  <si>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</si>
  <si>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</si>
  <si>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</si>
  <si>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</si>
  <si>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</si>
  <si>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</si>
  <si>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</si>
  <si>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</si>
  <si>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</si>
  <si>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</si>
  <si>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</si>
  <si>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</si>
  <si>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</si>
  <si>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</si>
  <si>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</si>
  <si>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</si>
  <si>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</si>
  <si>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</si>
  <si>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</si>
  <si>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</si>
  <si>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</si>
  <si>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</si>
  <si>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</si>
  <si>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</si>
  <si>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</si>
  <si>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</si>
  <si>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</si>
  <si>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</si>
  <si>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</si>
  <si>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</si>
  <si>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</si>
  <si>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</si>
  <si>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</si>
  <si>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</si>
  <si>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</si>
  <si>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</si>
  <si>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</si>
  <si>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</si>
  <si>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</si>
  <si>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</si>
  <si>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</si>
  <si>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</si>
  <si>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</si>
  <si>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</si>
  <si>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</si>
  <si>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</si>
  <si>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</si>
  <si>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</si>
  <si>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</si>
  <si>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</si>
  <si>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</si>
  <si>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</si>
  <si>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</si>
  <si>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</si>
  <si>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</si>
  <si>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</si>
  <si>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</si>
  <si>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</si>
  <si>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</si>
  <si>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</si>
  <si>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</si>
  <si>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</si>
  <si>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</si>
  <si>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</si>
  <si>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</si>
  <si>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</si>
  <si>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</si>
  <si>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</si>
  <si>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</si>
  <si>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</si>
  <si>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</si>
  <si>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</si>
  <si>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</si>
  <si>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</si>
  <si>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</si>
  <si>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</si>
  <si>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</si>
  <si>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</si>
  <si>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</si>
  <si>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</si>
  <si>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</si>
  <si>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</si>
  <si>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</si>
  <si>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</si>
  <si>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</si>
  <si>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</si>
  <si>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</si>
  <si>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</si>
  <si>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</si>
  <si>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</si>
  <si>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</si>
  <si>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</si>
  <si>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</si>
  <si>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</si>
  <si>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</si>
  <si>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</si>
  <si>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</si>
  <si>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</si>
  <si>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</si>
  <si>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</si>
  <si>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</si>
  <si>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</si>
  <si>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</si>
  <si>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</si>
  <si>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</si>
  <si>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</si>
  <si>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</si>
  <si>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</si>
  <si>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</si>
  <si>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</si>
  <si>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</si>
  <si>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</si>
  <si>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</si>
  <si>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</si>
  <si>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</si>
  <si>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</si>
  <si>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</si>
  <si>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</si>
  <si>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</si>
  <si>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</si>
  <si>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</si>
  <si>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</si>
  <si>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</si>
  <si>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</si>
  <si>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</si>
  <si>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</si>
  <si>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</si>
  <si>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</si>
  <si>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</si>
  <si>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</si>
  <si>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</si>
  <si>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</si>
  <si>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</si>
  <si>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</si>
  <si>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</si>
  <si>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</si>
  <si>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</si>
  <si>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</si>
  <si>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</si>
  <si>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</si>
  <si>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</si>
  <si>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</si>
  <si>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</si>
  <si>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</si>
  <si>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</si>
  <si>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</si>
  <si>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</si>
  <si>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</si>
  <si>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</si>
  <si>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</si>
  <si>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</si>
  <si>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</si>
  <si>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</si>
  <si>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</si>
  <si>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</si>
  <si>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</si>
  <si>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</si>
  <si>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</si>
  <si>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</si>
  <si>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</si>
  <si>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</si>
  <si>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</si>
  <si>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</si>
  <si>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</si>
  <si>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</si>
  <si>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</si>
  <si>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</si>
  <si>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</si>
  <si>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</si>
  <si>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</si>
  <si>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</si>
  <si>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</si>
  <si>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</si>
  <si>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</si>
  <si>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</si>
  <si>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</si>
  <si>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</si>
  <si>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</si>
  <si>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</si>
  <si>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</si>
  <si>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</si>
  <si>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</si>
  <si>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</si>
  <si>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</si>
  <si>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</si>
  <si>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</si>
  <si>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</si>
  <si>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</si>
  <si>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</si>
  <si>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</si>
  <si>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</si>
  <si>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</si>
  <si>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</si>
  <si>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</si>
  <si>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</si>
  <si>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</si>
  <si>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</si>
  <si>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</si>
  <si>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</si>
  <si>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</si>
  <si>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</si>
  <si>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</si>
  <si>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</si>
  <si>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</si>
  <si>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</si>
  <si>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</si>
  <si>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</si>
  <si>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</si>
  <si>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</si>
  <si>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</si>
  <si>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</si>
  <si>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</si>
  <si>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</si>
  <si>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</si>
  <si>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</si>
  <si>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</si>
  <si>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</si>
  <si>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</si>
  <si>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</si>
  <si>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</si>
  <si>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</si>
  <si>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</si>
  <si>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</si>
  <si>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</si>
  <si>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</si>
  <si>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</si>
  <si>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</si>
  <si>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</si>
  <si>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</si>
  <si>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</si>
  <si>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</si>
  <si>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</si>
  <si>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</si>
  <si>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</si>
  <si>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</si>
  <si>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</si>
  <si>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</si>
  <si>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</si>
  <si>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</si>
  <si>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</si>
  <si>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</si>
  <si>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</si>
  <si>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</si>
  <si>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</si>
  <si>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</si>
  <si>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</si>
  <si>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</si>
  <si>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</si>
  <si>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</si>
  <si>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</si>
  <si>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</si>
  <si>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</si>
  <si>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</si>
  <si>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</si>
  <si>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</si>
  <si>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</si>
  <si>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</si>
  <si>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</si>
  <si>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</si>
  <si>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</si>
  <si>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</si>
  <si>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</si>
  <si>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</si>
  <si>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</si>
  <si>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</si>
  <si>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</si>
  <si>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</si>
  <si>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</si>
  <si>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</si>
  <si>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</si>
  <si>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</si>
  <si>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</si>
  <si>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</si>
  <si>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</si>
  <si>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</si>
  <si>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</si>
  <si>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</si>
  <si>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</si>
  <si>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</si>
  <si>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</si>
  <si>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</si>
  <si>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</si>
  <si>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</si>
  <si>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</si>
  <si>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</si>
  <si>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</si>
  <si>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</si>
  <si>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</si>
  <si>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</si>
  <si>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</si>
  <si>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</si>
  <si>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</si>
  <si>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</si>
  <si>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</si>
  <si>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</si>
  <si>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</si>
  <si>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</si>
  <si>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</si>
  <si>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</si>
  <si>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</si>
  <si>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</si>
  <si>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</si>
  <si>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</si>
  <si>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</si>
  <si>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</si>
  <si>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</si>
  <si>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</si>
  <si>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</si>
  <si>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</si>
  <si>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</si>
  <si>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</si>
  <si>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</si>
  <si>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</si>
  <si>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</si>
  <si>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</si>
  <si>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</si>
  <si>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</si>
  <si>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</si>
  <si>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</si>
  <si>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</si>
  <si>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</si>
  <si>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</si>
  <si>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</si>
  <si>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</si>
  <si>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</si>
  <si>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</si>
  <si>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</si>
  <si>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</si>
  <si>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</si>
  <si>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</si>
  <si>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</si>
  <si>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</si>
  <si>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</si>
  <si>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</si>
  <si>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</si>
  <si>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</si>
  <si>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</si>
  <si>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</si>
  <si>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</si>
  <si>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</si>
  <si>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</si>
  <si>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</si>
  <si>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</si>
  <si>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</si>
  <si>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</si>
  <si>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</si>
  <si>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</si>
  <si>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</si>
  <si>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</si>
  <si>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</si>
  <si>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</si>
  <si>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</si>
  <si>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</si>
  <si>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</si>
  <si>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</si>
  <si>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</si>
  <si>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</si>
  <si>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</si>
  <si>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</si>
  <si>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</si>
  <si>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</si>
  <si>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</si>
  <si>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</si>
  <si>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</si>
  <si>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</si>
  <si>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</si>
  <si>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</si>
  <si>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</si>
  <si>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</si>
  <si>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</si>
  <si>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</si>
  <si>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</si>
  <si>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</si>
  <si>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</si>
  <si>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</si>
  <si>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</si>
  <si>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</si>
  <si>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</si>
  <si>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</si>
  <si>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</si>
  <si>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</si>
  <si>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</si>
  <si>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</si>
  <si>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</si>
  <si>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</si>
  <si>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</si>
  <si>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</si>
  <si>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</si>
  <si>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</si>
  <si>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</si>
  <si>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</si>
  <si>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</si>
  <si>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</si>
  <si>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</si>
  <si>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</si>
  <si>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</si>
  <si>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</si>
  <si>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</si>
  <si>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</si>
  <si>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</si>
  <si>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</si>
  <si>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</si>
  <si>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</si>
  <si>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</si>
  <si>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</si>
  <si>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</si>
  <si>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</si>
  <si>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</si>
  <si>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</si>
  <si>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</si>
  <si>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</si>
  <si>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</si>
  <si>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</si>
  <si>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</si>
  <si>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</si>
  <si>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</si>
  <si>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</si>
  <si>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</si>
  <si>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</si>
  <si>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</si>
  <si>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</si>
  <si>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</si>
  <si>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</si>
  <si>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</si>
  <si>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</si>
  <si>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</si>
  <si>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</si>
  <si>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</si>
  <si>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</si>
  <si>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</si>
  <si>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</si>
  <si>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</si>
  <si>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</si>
  <si>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</si>
  <si>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</si>
  <si>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</si>
  <si>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</si>
  <si>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</si>
  <si>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</si>
  <si>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</si>
  <si>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</si>
  <si>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</si>
  <si>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</si>
  <si>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</si>
  <si>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</si>
  <si>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</si>
  <si>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</si>
  <si>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</si>
  <si>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</si>
  <si>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</si>
  <si>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</si>
  <si>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</si>
  <si>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</si>
  <si>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</si>
  <si>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</si>
  <si>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</si>
  <si>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</si>
  <si>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</si>
  <si>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</si>
  <si>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</si>
  <si>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</si>
  <si>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</si>
  <si>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</si>
  <si>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</si>
  <si>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</si>
  <si>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</si>
  <si>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</si>
  <si>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</si>
  <si>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</si>
  <si>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</si>
  <si>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</si>
  <si>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</si>
  <si>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</si>
  <si>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</si>
  <si>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</si>
  <si>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</si>
  <si>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</si>
  <si>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</si>
  <si>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</si>
  <si>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</si>
  <si>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</si>
  <si>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</si>
  <si>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</si>
  <si>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</si>
  <si>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</si>
  <si>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</si>
  <si>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</si>
  <si>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</si>
  <si>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</si>
  <si>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</si>
  <si>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</si>
  <si>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</si>
  <si>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</si>
  <si>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</si>
  <si>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</si>
  <si>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</si>
  <si>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</si>
  <si>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</si>
  <si>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</si>
  <si>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</si>
  <si>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</si>
  <si>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</si>
  <si>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</si>
  <si>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</si>
  <si>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</si>
  <si>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</si>
  <si>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</si>
  <si>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</si>
  <si>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</si>
  <si>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</si>
  <si>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</si>
  <si>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</si>
  <si>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</si>
  <si>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</si>
  <si>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</si>
  <si>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</si>
  <si>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</si>
  <si>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</si>
  <si>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</si>
  <si>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</si>
  <si>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</si>
  <si>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</si>
  <si>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</si>
  <si>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</si>
  <si>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</si>
  <si>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</si>
  <si>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</si>
  <si>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</si>
  <si>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</si>
  <si>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</si>
  <si>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</si>
  <si>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</si>
  <si>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</si>
  <si>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</si>
  <si>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</si>
  <si>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</si>
  <si>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</si>
  <si>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</si>
  <si>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</si>
  <si>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</si>
  <si>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</si>
  <si>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</si>
  <si>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</si>
  <si>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</si>
  <si>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</si>
  <si>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</si>
  <si>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</si>
  <si>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</si>
  <si>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</si>
  <si>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</si>
  <si>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</si>
  <si>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</si>
  <si>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</si>
  <si>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</si>
  <si>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</si>
  <si>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</si>
  <si>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</si>
  <si>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</si>
  <si>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</si>
  <si>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</si>
  <si>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</si>
  <si>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</si>
  <si>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</si>
  <si>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</si>
  <si>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</si>
  <si>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</si>
  <si>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</si>
  <si>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</si>
  <si>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</si>
  <si>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</si>
  <si>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</si>
  <si>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</si>
  <si>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</si>
  <si>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</si>
  <si>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</si>
  <si>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</si>
  <si>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</si>
  <si>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</si>
  <si>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</si>
  <si>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</si>
  <si>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</si>
  <si>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</si>
  <si>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</si>
  <si>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</si>
  <si>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</si>
  <si>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</si>
  <si>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</si>
  <si>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</si>
  <si>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</si>
  <si>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</si>
  <si>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</si>
  <si>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</si>
  <si>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</si>
  <si>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</si>
  <si>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</si>
  <si>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</si>
  <si>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</si>
  <si>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</si>
  <si>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</si>
  <si>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</si>
  <si>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</si>
  <si>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</si>
  <si>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</si>
  <si>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</si>
  <si>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</si>
  <si>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</si>
  <si>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</si>
  <si>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</si>
  <si>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</si>
  <si>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</si>
  <si>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</si>
  <si>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</si>
  <si>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</si>
  <si>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</si>
  <si>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</si>
  <si>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</si>
  <si>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</si>
  <si>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</si>
  <si>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</si>
  <si>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</si>
  <si>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</si>
  <si>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</si>
  <si>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</si>
  <si>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</si>
  <si>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</si>
  <si>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</si>
  <si>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</si>
  <si>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</si>
  <si>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</si>
  <si>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</si>
  <si>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</si>
  <si>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</si>
  <si>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</si>
  <si>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</si>
  <si>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</si>
  <si>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</si>
  <si>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</si>
  <si>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</si>
  <si>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</si>
  <si>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</si>
  <si>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</si>
  <si>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</si>
  <si>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</si>
  <si>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</si>
  <si>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</si>
  <si>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</si>
  <si>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</si>
  <si>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</si>
  <si>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</si>
  <si>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</si>
  <si>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</si>
  <si>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</si>
  <si>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</si>
  <si>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</si>
  <si>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</si>
  <si>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</si>
  <si>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</si>
  <si>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</si>
  <si>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</si>
  <si>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</si>
  <si>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</si>
  <si>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</si>
  <si>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</si>
  <si>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</si>
  <si>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</si>
  <si>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</si>
  <si>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</si>
  <si>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</si>
  <si>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</si>
  <si>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</si>
  <si>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</si>
  <si>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</si>
  <si>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</si>
  <si>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</si>
  <si>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</si>
  <si>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</si>
  <si>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</si>
  <si>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</si>
  <si>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</si>
  <si>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</si>
  <si>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</si>
  <si>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</si>
  <si>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</si>
  <si>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</si>
  <si>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</si>
  <si>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</si>
  <si>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</si>
  <si>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</si>
  <si>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</si>
  <si>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</si>
  <si>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</si>
  <si>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</si>
  <si>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</si>
  <si>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</si>
  <si>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</si>
  <si>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</si>
  <si>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</si>
  <si>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</si>
  <si>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</si>
  <si>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</si>
  <si>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</si>
  <si>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</si>
  <si>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</si>
  <si>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</si>
  <si>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</si>
  <si>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</si>
  <si>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</si>
  <si>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</si>
  <si>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</si>
  <si>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</si>
  <si>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</si>
  <si>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</si>
  <si>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</si>
  <si>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</si>
  <si>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</si>
  <si>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</si>
  <si>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</si>
  <si>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</si>
  <si>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</si>
  <si>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</si>
  <si>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</si>
  <si>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</si>
  <si>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</si>
  <si>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</si>
  <si>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</si>
  <si>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</si>
  <si>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</si>
  <si>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</si>
  <si>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</si>
  <si>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</si>
  <si>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</si>
  <si>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</si>
  <si>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</si>
  <si>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</si>
  <si>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</si>
  <si>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</si>
  <si>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</si>
  <si>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</si>
  <si>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</si>
  <si>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</si>
  <si>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</si>
  <si>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</si>
  <si>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</si>
  <si>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</si>
  <si>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</si>
  <si>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</si>
  <si>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</si>
  <si>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</si>
  <si>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</si>
  <si>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</si>
  <si>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</si>
  <si>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</si>
  <si>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</si>
  <si>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</si>
  <si>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</si>
  <si>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</si>
  <si>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</si>
  <si>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</si>
  <si>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</si>
  <si>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</si>
  <si>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</si>
  <si>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</si>
  <si>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</si>
  <si>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</si>
  <si>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</si>
  <si>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</si>
  <si>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</si>
  <si>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</si>
  <si>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</si>
  <si>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</si>
  <si>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</si>
  <si>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</si>
  <si>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</si>
  <si>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</si>
  <si>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</si>
  <si>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</si>
  <si>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</si>
  <si>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</si>
  <si>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</si>
  <si>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</si>
  <si>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</si>
  <si>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</si>
  <si>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</si>
  <si>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</si>
  <si>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</si>
  <si>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</si>
  <si>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</si>
  <si>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</si>
  <si>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</si>
  <si>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</si>
  <si>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</si>
  <si>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</si>
  <si>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</si>
  <si>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</si>
  <si>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</si>
  <si>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</si>
  <si>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</si>
  <si>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</si>
  <si>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</si>
  <si>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</si>
  <si>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</si>
  <si>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</si>
  <si>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</si>
  <si>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</si>
  <si>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</si>
  <si>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</si>
  <si>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</si>
  <si>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</si>
  <si>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</si>
  <si>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</si>
  <si>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</si>
  <si>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</si>
  <si>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</si>
  <si>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</si>
  <si>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</si>
  <si>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</si>
  <si>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</si>
  <si>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</si>
  <si>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</si>
  <si>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</si>
  <si>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</si>
  <si>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</si>
  <si>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</si>
  <si>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</si>
  <si>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</si>
  <si>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</si>
  <si>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</si>
  <si>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</si>
  <si>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</si>
  <si>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</si>
  <si>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</si>
  <si>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</si>
  <si>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</si>
  <si>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</si>
  <si>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</si>
  <si>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</si>
  <si>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</si>
  <si>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</si>
  <si>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</si>
  <si>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</si>
  <si>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</si>
  <si>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</si>
  <si>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</si>
  <si>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</si>
  <si>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</si>
  <si>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</si>
  <si>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</si>
  <si>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</si>
  <si>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</si>
  <si>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</si>
  <si>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</si>
  <si>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</si>
  <si>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</si>
  <si>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</si>
  <si>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</si>
  <si>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</si>
  <si>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</si>
  <si>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</si>
  <si>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</si>
  <si>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</si>
  <si>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</si>
  <si>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</si>
  <si>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</si>
  <si>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</si>
  <si>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</si>
  <si>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</si>
  <si>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</si>
  <si>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</si>
  <si>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</si>
  <si>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</si>
  <si>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</si>
  <si>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</si>
  <si>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</si>
  <si>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</si>
  <si>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</si>
  <si>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</si>
  <si>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</si>
  <si>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</si>
  <si>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</si>
  <si>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</si>
  <si>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</si>
  <si>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</si>
  <si>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</si>
  <si>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</si>
  <si>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</si>
  <si>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</si>
  <si>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</si>
  <si>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</si>
  <si>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</si>
  <si>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</si>
  <si>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</si>
  <si>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</si>
  <si>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</si>
  <si>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</si>
  <si>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</si>
  <si>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</si>
  <si>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</si>
  <si>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</si>
  <si>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</si>
  <si>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</si>
  <si>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</si>
  <si>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</si>
  <si>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</si>
  <si>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</si>
  <si>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</si>
  <si>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</si>
  <si>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</si>
  <si>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</si>
  <si>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</si>
  <si>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</si>
  <si>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</si>
  <si>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</si>
  <si>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</si>
  <si>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</si>
  <si>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</si>
  <si>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</si>
  <si>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</si>
  <si>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</si>
  <si>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</si>
  <si>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</si>
  <si>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</si>
  <si>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</si>
  <si>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</si>
  <si>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</si>
  <si>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</si>
  <si>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</si>
  <si>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</si>
  <si>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</si>
  <si>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</si>
  <si>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</si>
  <si>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</si>
  <si>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</si>
  <si>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</si>
  <si>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</si>
  <si>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</si>
  <si>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</si>
  <si>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</si>
  <si>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</si>
  <si>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</si>
  <si>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</si>
  <si>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</si>
  <si>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</si>
  <si>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</si>
  <si>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</si>
  <si>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</si>
  <si>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</si>
  <si>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</si>
  <si>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</si>
  <si>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</si>
  <si>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</si>
  <si>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</si>
  <si>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</si>
  <si>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</si>
  <si>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</si>
  <si>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</si>
  <si>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</si>
  <si>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</si>
  <si>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</si>
  <si>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</si>
  <si>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</si>
  <si>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</si>
  <si>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</si>
  <si>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</si>
  <si>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</si>
  <si>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</si>
  <si>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</si>
  <si>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</si>
  <si>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</si>
  <si>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</si>
  <si>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</si>
  <si>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</si>
  <si>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</si>
  <si>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</si>
  <si>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</si>
  <si>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</si>
  <si>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</si>
  <si>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</si>
  <si>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</si>
  <si>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</si>
  <si>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</si>
  <si>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</si>
  <si>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</si>
  <si>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</si>
  <si>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</si>
  <si>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</si>
  <si>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</si>
  <si>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</si>
  <si>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</si>
  <si>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</si>
  <si>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</si>
  <si>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</si>
  <si>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</si>
  <si>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</si>
  <si>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</si>
  <si>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</si>
  <si>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</si>
  <si>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</si>
  <si>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</si>
  <si>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</si>
  <si>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</si>
  <si>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</si>
  <si>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</si>
  <si>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</si>
  <si>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</si>
  <si>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</si>
  <si>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</si>
  <si>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</si>
  <si>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</si>
  <si>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</si>
  <si>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</si>
  <si>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</si>
  <si>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</si>
  <si>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</si>
  <si>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</si>
  <si>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</si>
  <si>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</si>
  <si>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</si>
  <si>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</si>
  <si>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</si>
  <si>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</si>
  <si>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</si>
  <si>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</si>
  <si>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</si>
  <si>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</si>
  <si>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</si>
  <si>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</si>
  <si>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</si>
  <si>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</si>
  <si>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</si>
  <si>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</si>
  <si>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</si>
  <si>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</si>
  <si>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</si>
  <si>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</si>
  <si>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</si>
  <si>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</si>
  <si>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</si>
  <si>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</si>
  <si>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</si>
  <si>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</si>
  <si>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</si>
  <si>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</si>
  <si>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</si>
  <si>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</si>
  <si>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</si>
  <si>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</si>
  <si>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</si>
  <si>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</si>
  <si>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</si>
  <si>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</si>
  <si>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</si>
  <si>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</si>
  <si>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</si>
  <si>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</si>
  <si>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</si>
  <si>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</si>
  <si>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</si>
  <si>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</si>
  <si>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</si>
  <si>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</si>
  <si>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</si>
  <si>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</si>
  <si>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</si>
  <si>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</si>
  <si>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</si>
  <si>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</si>
  <si>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</si>
  <si>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</si>
  <si>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</si>
  <si>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</si>
  <si>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</si>
  <si>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</si>
  <si>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</si>
  <si>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</si>
  <si>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</si>
  <si>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</si>
  <si>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</si>
  <si>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</si>
  <si>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</si>
  <si>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</si>
  <si>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</si>
  <si>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</si>
  <si>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</si>
  <si>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</si>
  <si>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</si>
  <si>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</si>
  <si>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</si>
  <si>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</si>
  <si>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</si>
  <si>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</si>
  <si>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</si>
  <si>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</si>
  <si>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</si>
  <si>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</si>
  <si>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</si>
  <si>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</si>
  <si>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</si>
  <si>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</si>
  <si>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</si>
  <si>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</si>
  <si>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</si>
  <si>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</si>
  <si>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</si>
  <si>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</si>
  <si>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</si>
  <si>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</si>
  <si>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</si>
  <si>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</si>
  <si>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</si>
  <si>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</si>
  <si>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</si>
  <si>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</si>
  <si>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</si>
  <si>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</si>
  <si>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</si>
  <si>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</si>
  <si>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</si>
  <si>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</si>
  <si>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</si>
  <si>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</si>
  <si>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</si>
  <si>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</si>
  <si>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</si>
  <si>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</si>
  <si>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</si>
  <si>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</si>
  <si>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</si>
  <si>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</si>
  <si>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</si>
  <si>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</si>
  <si>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</si>
  <si>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</si>
  <si>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</si>
  <si>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</si>
  <si>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</si>
  <si>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</si>
  <si>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</si>
  <si>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</si>
  <si>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</si>
  <si>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</si>
  <si>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</si>
  <si>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</si>
  <si>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</si>
  <si>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</si>
  <si>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</si>
  <si>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</si>
  <si>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</si>
  <si>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</si>
  <si>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</si>
  <si>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</si>
  <si>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</si>
  <si>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</si>
  <si>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</si>
  <si>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</si>
  <si>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</si>
  <si>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</si>
  <si>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</si>
  <si>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</si>
  <si>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</si>
  <si>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</si>
  <si>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</si>
  <si>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</si>
  <si>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</si>
  <si>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</si>
  <si>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</si>
  <si>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</si>
  <si>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</si>
  <si>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</si>
  <si>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</si>
  <si>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</si>
  <si>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</si>
  <si>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</si>
  <si>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</si>
  <si>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</si>
  <si>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</si>
  <si>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</si>
  <si>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</si>
  <si>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</si>
  <si>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</si>
  <si>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</si>
  <si>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</si>
  <si>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</si>
  <si>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</si>
  <si>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</si>
  <si>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</si>
  <si>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</si>
  <si>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</si>
  <si>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</si>
  <si>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</si>
  <si>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</si>
  <si>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</si>
  <si>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</si>
  <si>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</si>
  <si>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</si>
  <si>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</si>
  <si>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</si>
  <si>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</si>
  <si>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</si>
  <si>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</si>
  <si>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</si>
  <si>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</si>
  <si>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</si>
  <si>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</si>
  <si>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</si>
  <si>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</si>
  <si>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</si>
  <si>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</si>
  <si>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</si>
  <si>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</si>
  <si>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</si>
  <si>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</si>
  <si>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</si>
  <si>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</si>
  <si>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</si>
  <si>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</si>
  <si>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</si>
  <si>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</si>
  <si>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</si>
  <si>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</si>
  <si>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</si>
  <si>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</si>
  <si>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</si>
  <si>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</si>
  <si>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</si>
  <si>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</si>
  <si>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</si>
  <si>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</si>
  <si>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</si>
  <si>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</si>
  <si>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</si>
  <si>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</si>
  <si>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</si>
  <si>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</si>
  <si>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</si>
  <si>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</si>
  <si>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</si>
  <si>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</si>
  <si>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</si>
  <si>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</si>
  <si>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</si>
  <si>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</si>
  <si>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</si>
  <si>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</si>
  <si>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</si>
  <si>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</si>
  <si>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</si>
  <si>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</si>
  <si>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</si>
  <si>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</si>
  <si>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</si>
  <si>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</si>
  <si>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</si>
  <si>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</si>
  <si>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</si>
  <si>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</si>
  <si>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</si>
  <si>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</si>
  <si>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</si>
  <si>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</si>
  <si>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</si>
  <si>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</si>
  <si>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</si>
  <si>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</si>
  <si>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</si>
  <si>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</si>
  <si>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</si>
  <si>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</si>
  <si>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</si>
  <si>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</si>
  <si>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</si>
  <si>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</si>
  <si>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</si>
  <si>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</si>
  <si>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</si>
  <si>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</si>
  <si>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</si>
  <si>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</si>
  <si>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</si>
  <si>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</si>
  <si>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</si>
  <si>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</si>
  <si>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</si>
  <si>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</si>
  <si>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</si>
  <si>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</si>
  <si>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</si>
  <si>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</si>
  <si>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</si>
  <si>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</si>
  <si>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</si>
  <si>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</si>
  <si>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</si>
  <si>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</si>
  <si>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</si>
  <si>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</si>
  <si>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</si>
  <si>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</si>
  <si>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</si>
  <si>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</si>
  <si>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</si>
  <si>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</si>
  <si>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</si>
  <si>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</si>
  <si>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</si>
  <si>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</si>
  <si>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</si>
  <si>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</si>
  <si>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</si>
  <si>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</si>
  <si>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</si>
  <si>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</si>
  <si>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</si>
  <si>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</si>
  <si>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</si>
  <si>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</si>
  <si>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</si>
  <si>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</si>
  <si>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</si>
  <si>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</si>
  <si>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</si>
  <si>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</si>
  <si>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</si>
  <si>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</si>
  <si>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</si>
  <si>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</si>
  <si>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</si>
  <si>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</si>
  <si>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</si>
  <si>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</si>
  <si>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</si>
  <si>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</si>
  <si>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</si>
  <si>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</si>
  <si>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</si>
  <si>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</si>
  <si>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</si>
  <si>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</si>
  <si>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</si>
  <si>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</si>
  <si>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</si>
  <si>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</si>
  <si>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</si>
  <si>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</si>
  <si>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</si>
  <si>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</si>
  <si>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</si>
  <si>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</si>
  <si>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</si>
  <si>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</si>
  <si>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</si>
  <si>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</si>
  <si>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</si>
  <si>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</si>
  <si>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</si>
  <si>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</si>
  <si>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</si>
  <si>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</si>
  <si>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</si>
  <si>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</si>
  <si>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</si>
  <si>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</si>
  <si>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</si>
  <si>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</si>
  <si>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</si>
  <si>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</si>
  <si>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</si>
  <si>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</si>
  <si>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</si>
  <si>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</si>
  <si>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</si>
  <si>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</si>
  <si>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</si>
  <si>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</si>
  <si>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</si>
  <si>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</si>
  <si>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</si>
  <si>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</si>
  <si>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</si>
  <si>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</si>
  <si>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</si>
  <si>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</si>
  <si>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</si>
  <si>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</si>
  <si>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</si>
  <si>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</si>
  <si>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</si>
  <si>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</si>
  <si>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</si>
  <si>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</si>
  <si>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</si>
  <si>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</si>
  <si>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</si>
  <si>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</si>
  <si>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</si>
  <si>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</si>
  <si>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</si>
  <si>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</si>
  <si>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</si>
  <si>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</si>
  <si>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</si>
  <si>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</si>
  <si>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</si>
  <si>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</si>
  <si>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</si>
  <si>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</si>
  <si>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</si>
  <si>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</si>
  <si>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</si>
  <si>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</si>
  <si>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</si>
  <si>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</si>
  <si>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</si>
  <si>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</si>
  <si>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</si>
  <si>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</si>
  <si>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</si>
  <si>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</si>
  <si>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</si>
  <si>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</si>
  <si>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</si>
  <si>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</si>
  <si>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</si>
  <si>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</si>
  <si>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</si>
  <si>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</si>
  <si>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</si>
  <si>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</si>
  <si>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</si>
  <si>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</si>
  <si>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</si>
  <si>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</si>
  <si>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</si>
  <si>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</si>
  <si>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</si>
  <si>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</si>
  <si>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</si>
  <si>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</si>
  <si>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</si>
  <si>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</si>
  <si>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</si>
  <si>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</si>
  <si>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</si>
  <si>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</si>
  <si>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</si>
  <si>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</si>
  <si>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</si>
  <si>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</si>
  <si>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</si>
  <si>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</si>
  <si>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</si>
  <si>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</si>
  <si>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</si>
  <si>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</si>
  <si>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</si>
  <si>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</si>
  <si>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</si>
  <si>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</si>
  <si>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</si>
  <si>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</si>
  <si>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</si>
  <si>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</si>
  <si>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</si>
  <si>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</si>
  <si>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</si>
  <si>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</si>
  <si>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</si>
  <si>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</si>
  <si>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</si>
  <si>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</si>
  <si>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</si>
  <si>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</si>
  <si>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</si>
  <si>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</si>
  <si>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</si>
  <si>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</si>
  <si>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</si>
  <si>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</si>
  <si>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</si>
  <si>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</si>
  <si>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</si>
  <si>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</si>
  <si>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</si>
  <si>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</si>
  <si>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</si>
  <si>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</si>
  <si>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</si>
  <si>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</si>
  <si>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</si>
  <si>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</si>
  <si>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</si>
  <si>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</si>
  <si>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</si>
  <si>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</si>
  <si>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</si>
  <si>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</si>
  <si>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</si>
  <si>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</si>
  <si>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</si>
  <si>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</si>
  <si>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</si>
  <si>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</si>
  <si>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</si>
  <si>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</si>
  <si>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</si>
  <si>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</si>
  <si>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</si>
  <si>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</si>
  <si>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</si>
  <si>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</si>
  <si>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</si>
  <si>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</si>
  <si>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</si>
  <si>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</si>
  <si>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</si>
  <si>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</si>
  <si>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</si>
  <si>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</si>
  <si>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</si>
  <si>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</si>
  <si>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</si>
  <si>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</si>
  <si>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</si>
  <si>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</si>
  <si>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</si>
  <si>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</si>
  <si>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</si>
  <si>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</si>
  <si>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</si>
  <si>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</si>
  <si>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</si>
  <si>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</si>
  <si>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</si>
  <si>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</si>
  <si>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</si>
  <si>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</si>
  <si>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</si>
  <si>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</si>
  <si>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</si>
  <si>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</si>
  <si>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</si>
  <si>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</si>
  <si>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</si>
  <si>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</si>
  <si>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</si>
  <si>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</si>
  <si>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</si>
  <si>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</si>
  <si>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</si>
  <si>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</si>
  <si>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</si>
  <si>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</si>
  <si>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</si>
  <si>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</si>
  <si>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</si>
  <si>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</si>
  <si>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</si>
  <si>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</si>
  <si>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</si>
  <si>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</si>
  <si>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</si>
  <si>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</si>
  <si>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</si>
  <si>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</si>
  <si>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</si>
  <si>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</si>
  <si>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</si>
  <si>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</si>
  <si>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</si>
  <si>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</si>
  <si>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</si>
  <si>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</si>
  <si>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</si>
  <si>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</si>
  <si>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</si>
  <si>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</si>
  <si>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</si>
  <si>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</si>
  <si>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</si>
  <si>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</si>
  <si>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</si>
  <si>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</si>
  <si>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</si>
  <si>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</si>
  <si>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</si>
  <si>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</si>
  <si>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</si>
  <si>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</si>
  <si>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</si>
  <si>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</si>
  <si>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</si>
  <si>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</si>
  <si>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</si>
  <si>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</si>
  <si>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</si>
  <si>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</si>
  <si>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</si>
  <si>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</si>
  <si>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</si>
  <si>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</si>
  <si>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</si>
  <si>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</si>
  <si>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</si>
  <si>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</si>
  <si>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</si>
  <si>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</si>
  <si>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</si>
  <si>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</si>
  <si>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</si>
  <si>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</si>
  <si>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</si>
  <si>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</si>
  <si>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</si>
  <si>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</si>
  <si>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</si>
  <si>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</si>
  <si>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</si>
  <si>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</si>
  <si>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</si>
  <si>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</si>
  <si>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</si>
  <si>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</si>
  <si>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</si>
  <si>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</si>
  <si>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</si>
  <si>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</si>
  <si>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</si>
  <si>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</si>
  <si>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</si>
  <si>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</si>
  <si>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</si>
  <si>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</si>
  <si>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</si>
  <si>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</si>
  <si>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</si>
  <si>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</si>
  <si>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</si>
  <si>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</si>
  <si>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</si>
  <si>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</si>
  <si>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</si>
  <si>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</si>
  <si>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</si>
  <si>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</si>
  <si>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</si>
  <si>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</si>
  <si>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</si>
  <si>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</si>
  <si>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</si>
  <si>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</si>
  <si>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</si>
  <si>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</si>
  <si>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</si>
  <si>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</si>
  <si>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</si>
  <si>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</si>
  <si>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</si>
  <si>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</si>
  <si>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</si>
  <si>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</si>
  <si>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</si>
  <si>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</si>
  <si>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</si>
  <si>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</si>
  <si>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</si>
  <si>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</si>
  <si>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</si>
  <si>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</si>
  <si>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</si>
  <si>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</si>
  <si>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</si>
  <si>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</si>
  <si>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</si>
  <si>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</si>
  <si>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</si>
  <si>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</si>
  <si>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</si>
  <si>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</si>
  <si>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</si>
  <si>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</si>
  <si>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</si>
  <si>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</si>
  <si>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</si>
  <si>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</si>
  <si>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</si>
  <si>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</si>
  <si>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</si>
  <si>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</si>
  <si>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</si>
  <si>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</si>
  <si>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</si>
  <si>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</si>
  <si>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</si>
  <si>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</si>
  <si>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</si>
  <si>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</si>
  <si>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</si>
  <si>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</si>
  <si>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</si>
  <si>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</si>
  <si>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</si>
  <si>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</si>
  <si>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</si>
  <si>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</si>
  <si>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</si>
  <si>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</si>
  <si>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</si>
  <si>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</si>
  <si>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</si>
  <si>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</si>
  <si>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</si>
  <si>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</si>
  <si>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</si>
  <si>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</si>
  <si>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</si>
  <si>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</si>
  <si>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</si>
  <si>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</si>
  <si>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</si>
  <si>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</si>
  <si>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</si>
  <si>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</si>
  <si>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</si>
  <si>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</si>
  <si>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</si>
  <si>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</si>
  <si>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</si>
  <si>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</si>
  <si>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</si>
  <si>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</si>
  <si>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</si>
  <si>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</si>
  <si>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</si>
  <si>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</si>
  <si>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</si>
  <si>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</si>
  <si>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</si>
  <si>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</si>
  <si>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</si>
  <si>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</si>
  <si>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</si>
  <si>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</si>
  <si>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</si>
  <si>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</si>
  <si>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</si>
  <si>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</si>
  <si>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</si>
  <si>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</si>
  <si>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</si>
  <si>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</si>
  <si>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</si>
  <si>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</si>
  <si>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</si>
  <si>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</si>
  <si>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</si>
  <si>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</si>
  <si>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</si>
  <si>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</si>
  <si>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</si>
  <si>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</si>
  <si>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</si>
  <si>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</si>
  <si>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</si>
  <si>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</si>
  <si>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</si>
  <si>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</si>
  <si>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</si>
  <si>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</si>
  <si>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</si>
  <si>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</si>
  <si>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</si>
  <si>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</si>
  <si>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</si>
  <si>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</si>
  <si>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</si>
  <si>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</si>
  <si>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</si>
  <si>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</si>
  <si>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</si>
  <si>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</si>
  <si>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</si>
  <si>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</si>
  <si>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</si>
  <si>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</si>
  <si>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</si>
  <si>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</si>
  <si>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</si>
  <si>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</si>
  <si>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</si>
  <si>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</si>
  <si>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</si>
  <si>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</si>
  <si>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</si>
  <si>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</si>
  <si>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</si>
  <si>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</si>
  <si>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</si>
  <si>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</si>
  <si>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</si>
  <si>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</si>
  <si>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</si>
  <si>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</si>
  <si>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</si>
  <si>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</si>
  <si>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</si>
  <si>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</si>
  <si>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</si>
  <si>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</si>
  <si>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</si>
  <si>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</si>
  <si>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</si>
  <si>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</si>
  <si>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</si>
  <si>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</si>
  <si>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</si>
  <si>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</si>
  <si>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</si>
  <si>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</si>
  <si>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</si>
  <si>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</si>
  <si>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</si>
  <si>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</si>
  <si>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</si>
  <si>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</si>
  <si>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</si>
  <si>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</si>
  <si>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</si>
  <si>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</si>
  <si>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</si>
  <si>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</si>
  <si>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</si>
  <si>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</si>
  <si>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</si>
  <si>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</si>
  <si>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</si>
  <si>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</si>
  <si>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</si>
  <si>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</si>
  <si>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</si>
  <si>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</si>
  <si>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</si>
  <si>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</si>
  <si>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</si>
  <si>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</si>
  <si>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</si>
  <si>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</si>
  <si>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</si>
  <si>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</si>
  <si>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</si>
  <si>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</si>
  <si>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</si>
  <si>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</si>
  <si>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</si>
  <si>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</si>
  <si>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</si>
  <si>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</si>
  <si>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</si>
  <si>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</si>
  <si>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</si>
  <si>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</si>
  <si>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</si>
  <si>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</si>
  <si>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</si>
  <si>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</si>
  <si>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</si>
  <si>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</si>
  <si>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</si>
  <si>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</si>
  <si>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</si>
  <si>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</si>
  <si>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</si>
  <si>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</si>
  <si>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</si>
  <si>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</si>
  <si>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</si>
  <si>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</si>
  <si>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</si>
  <si>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</si>
  <si>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</si>
  <si>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</si>
  <si>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</si>
  <si>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</si>
  <si>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</si>
  <si>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</si>
  <si>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</si>
  <si>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</si>
  <si>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</si>
  <si>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</si>
  <si>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</si>
  <si>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</si>
  <si>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</si>
  <si>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</si>
  <si>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</si>
  <si>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</si>
  <si>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</si>
  <si>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</si>
  <si>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</si>
  <si>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</si>
  <si>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</si>
  <si>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</si>
  <si>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</si>
  <si>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</si>
  <si>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</si>
  <si>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</si>
  <si>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</si>
  <si>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</si>
  <si>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</si>
  <si>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</si>
  <si>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</si>
  <si>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</si>
  <si>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</si>
  <si>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</si>
  <si>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</si>
  <si>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</si>
  <si>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</si>
  <si>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</si>
  <si>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</si>
  <si>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</si>
  <si>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</si>
  <si>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</si>
  <si>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</si>
  <si>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</si>
  <si>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</si>
  <si>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</si>
  <si>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</si>
  <si>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</si>
  <si>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</si>
  <si>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</si>
  <si>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</si>
  <si>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</si>
  <si>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</si>
  <si>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</si>
  <si>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</si>
  <si>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</si>
  <si>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</si>
  <si>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</si>
  <si>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</si>
  <si>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</si>
  <si>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</si>
  <si>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</si>
  <si>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</si>
  <si>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</si>
  <si>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</si>
  <si>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</si>
  <si>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</si>
  <si>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</si>
  <si>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</si>
  <si>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</si>
  <si>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</si>
  <si>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</si>
  <si>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</si>
  <si>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</si>
  <si>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</si>
  <si>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</si>
  <si>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</si>
  <si>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</si>
  <si>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</si>
  <si>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</si>
  <si>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</si>
  <si>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</si>
  <si>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</si>
  <si>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</si>
  <si>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</si>
  <si>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</si>
  <si>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</si>
  <si>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</si>
  <si>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</si>
  <si>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</si>
  <si>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</si>
  <si>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</si>
  <si>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</si>
  <si>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</si>
  <si>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</si>
  <si>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</si>
  <si>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</si>
  <si>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</si>
  <si>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</si>
  <si>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</si>
  <si>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</si>
  <si>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</si>
  <si>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</si>
  <si>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</si>
  <si>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</si>
  <si>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</si>
  <si>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</si>
  <si>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</si>
  <si>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</si>
  <si>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</si>
  <si>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</si>
  <si>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</si>
  <si>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</si>
  <si>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</si>
  <si>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</si>
  <si>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</si>
  <si>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</si>
  <si>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</si>
  <si>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</si>
  <si>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</si>
  <si>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</si>
  <si>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</si>
  <si>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</si>
  <si>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</si>
  <si>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</si>
  <si>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</si>
  <si>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</si>
  <si>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</si>
  <si>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</si>
  <si>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</si>
  <si>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</si>
  <si>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</si>
  <si>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</si>
  <si>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</si>
  <si>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</si>
  <si>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</si>
  <si>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</si>
  <si>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</si>
  <si>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</si>
  <si>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</si>
  <si>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</si>
  <si>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</si>
  <si>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</si>
  <si>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</si>
  <si>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</si>
  <si>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</si>
  <si>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</si>
  <si>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</si>
  <si>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</si>
  <si>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</si>
  <si>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</si>
  <si>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</si>
  <si>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</si>
  <si>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</si>
  <si>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</si>
  <si>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</si>
  <si>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</si>
  <si>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</si>
  <si>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</si>
  <si>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</si>
  <si>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</si>
  <si>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</si>
  <si>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</si>
  <si>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</si>
  <si>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</si>
  <si>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</si>
  <si>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</si>
  <si>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</si>
  <si>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</si>
  <si>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</si>
  <si>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</si>
  <si>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</si>
  <si>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</si>
  <si>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</si>
  <si>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</si>
  <si>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</si>
  <si>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</si>
  <si>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</si>
  <si>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</si>
  <si>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</si>
  <si>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</si>
  <si>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</si>
  <si>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</si>
  <si>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</si>
  <si>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</si>
  <si>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</si>
  <si>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</si>
  <si>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</si>
  <si>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</si>
  <si>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</si>
  <si>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</si>
  <si>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</si>
  <si>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</si>
  <si>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</si>
  <si>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</si>
  <si>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</si>
  <si>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</si>
  <si>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</si>
  <si>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</si>
  <si>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</si>
  <si>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</si>
  <si>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</si>
  <si>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</si>
  <si>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</si>
  <si>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</si>
  <si>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</si>
  <si>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</si>
  <si>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</si>
  <si>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</si>
  <si>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</si>
  <si>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</si>
  <si>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</si>
  <si>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</si>
  <si>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</si>
  <si>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</si>
  <si>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</si>
  <si>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</si>
  <si>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</si>
  <si>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</si>
  <si>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</si>
  <si>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</si>
  <si>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</si>
  <si>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</si>
  <si>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</si>
  <si>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</si>
  <si>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</si>
  <si>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</si>
  <si>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</si>
  <si>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</si>
  <si>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</si>
  <si>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</si>
  <si>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</si>
  <si>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</si>
  <si>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</si>
  <si>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</si>
  <si>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</si>
  <si>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</si>
  <si>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</si>
  <si>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</si>
  <si>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</si>
  <si>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</si>
  <si>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</si>
  <si>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</si>
  <si>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</si>
  <si>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</si>
  <si>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</si>
  <si>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</si>
  <si>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</si>
  <si>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</si>
  <si>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</si>
  <si>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</si>
  <si>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</si>
  <si>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</si>
  <si>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</si>
  <si>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</si>
  <si>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</si>
  <si>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</si>
  <si>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</si>
  <si>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</si>
  <si>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</si>
  <si>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</si>
  <si>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</si>
  <si>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</si>
  <si>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</si>
  <si>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</si>
  <si>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</si>
  <si>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</si>
  <si>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</si>
  <si>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</si>
  <si>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</si>
  <si>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</si>
  <si>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</si>
  <si>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</si>
  <si>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</si>
  <si>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</si>
  <si>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</si>
  <si>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</si>
  <si>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</si>
  <si>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</si>
  <si>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</si>
  <si>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</si>
  <si>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</si>
  <si>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</si>
  <si>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</si>
  <si>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</si>
  <si>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</si>
  <si>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</si>
  <si>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</si>
  <si>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</si>
  <si>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</si>
  <si>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</si>
  <si>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</si>
  <si>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</si>
  <si>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</si>
  <si>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</si>
  <si>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</si>
  <si>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</si>
  <si>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</si>
  <si>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</si>
  <si>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</si>
  <si>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</si>
  <si>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</si>
  <si>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</si>
  <si>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</si>
  <si>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</si>
  <si>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</si>
  <si>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</si>
  <si>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</si>
  <si>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</si>
  <si>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</si>
  <si>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</si>
  <si>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</si>
  <si>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</si>
  <si>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</si>
  <si>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</si>
  <si>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</si>
  <si>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</si>
  <si>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</si>
  <si>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</si>
  <si>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</si>
  <si>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</si>
  <si>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</si>
  <si>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</si>
  <si>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</si>
  <si>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</si>
  <si>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</si>
  <si>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</si>
  <si>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</si>
  <si>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</si>
  <si>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</si>
  <si>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</si>
  <si>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</si>
  <si>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</si>
  <si>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</si>
  <si>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</si>
  <si>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</si>
  <si>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</si>
  <si>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</si>
  <si>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</si>
  <si>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</si>
  <si>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</si>
  <si>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</si>
  <si>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</si>
  <si>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</si>
  <si>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</si>
  <si>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</si>
  <si>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</si>
  <si>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</si>
  <si>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</si>
  <si>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</si>
  <si>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</si>
  <si>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</si>
  <si>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</si>
  <si>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</si>
  <si>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</si>
  <si>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</si>
  <si>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</si>
  <si>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</si>
  <si>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</si>
  <si>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</si>
  <si>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</si>
  <si>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</si>
  <si>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</si>
  <si>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</si>
  <si>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</si>
  <si>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</si>
  <si>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</si>
  <si>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</si>
  <si>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</si>
  <si>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</si>
  <si>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</si>
  <si>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</si>
  <si>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</si>
  <si>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</si>
  <si>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</si>
  <si>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</si>
  <si>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</si>
  <si>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</si>
  <si>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</si>
  <si>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</si>
  <si>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</si>
  <si>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</si>
  <si>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</si>
  <si>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</si>
  <si>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</si>
  <si>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</si>
  <si>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</si>
  <si>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</si>
  <si>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</si>
  <si>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</si>
  <si>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</si>
  <si>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</si>
  <si>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</si>
  <si>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</si>
  <si>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</si>
  <si>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</si>
  <si>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</si>
  <si>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</si>
  <si>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</si>
  <si>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</si>
  <si>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</si>
  <si>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</si>
  <si>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</si>
  <si>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</si>
  <si>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</si>
  <si>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</si>
  <si>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</si>
  <si>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</si>
  <si>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</si>
  <si>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</si>
  <si>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</si>
  <si>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</si>
  <si>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</si>
  <si>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</si>
  <si>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</si>
  <si>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</si>
  <si>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</si>
  <si>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</si>
  <si>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</si>
  <si>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</si>
  <si>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</si>
  <si>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</si>
  <si>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</si>
  <si>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</si>
  <si>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</si>
  <si>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</si>
  <si>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</si>
  <si>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</si>
  <si>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</si>
  <si>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</si>
  <si>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</si>
  <si>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</si>
  <si>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</si>
  <si>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</si>
  <si>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</si>
  <si>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</si>
  <si>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</si>
  <si>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</si>
  <si>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</si>
  <si>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</si>
  <si>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</si>
  <si>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</si>
  <si>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</si>
  <si>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</si>
  <si>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</si>
  <si>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</si>
  <si>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</si>
  <si>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</si>
  <si>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</si>
  <si>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</si>
  <si>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</si>
  <si>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</si>
  <si>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</si>
  <si>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</si>
  <si>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</si>
  <si>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</si>
  <si>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</si>
  <si>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</si>
  <si>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</si>
  <si>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</si>
  <si>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</si>
  <si>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</si>
  <si>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</si>
  <si>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</si>
  <si>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</si>
  <si>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</si>
  <si>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</si>
  <si>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</si>
  <si>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</si>
  <si>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</si>
  <si>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</si>
  <si>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</si>
  <si>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</si>
  <si>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</si>
  <si>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</si>
  <si>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</si>
  <si>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</si>
  <si>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</si>
  <si>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</si>
  <si>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</si>
  <si>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</si>
  <si>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</si>
  <si>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</si>
  <si>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</si>
  <si>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</si>
  <si>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</si>
  <si>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</si>
  <si>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</si>
  <si>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</si>
  <si>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</si>
  <si>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</si>
  <si>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</si>
  <si>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</si>
  <si>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</si>
  <si>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</si>
  <si>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</si>
  <si>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</si>
  <si>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</si>
  <si>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</si>
  <si>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</si>
  <si>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</si>
  <si>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</si>
  <si>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</si>
  <si>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</si>
  <si>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</si>
  <si>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</si>
  <si>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</si>
  <si>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</si>
  <si>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</si>
  <si>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</si>
  <si>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</si>
  <si>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</si>
  <si>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</si>
  <si>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</si>
  <si>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</si>
  <si>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</si>
  <si>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</si>
  <si>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</si>
  <si>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</si>
  <si>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</si>
  <si>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</si>
  <si>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</si>
  <si>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</si>
  <si>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</si>
  <si>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</si>
  <si>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</si>
  <si>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</si>
  <si>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</si>
  <si>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</si>
  <si>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</si>
  <si>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</si>
  <si>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</si>
  <si>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</si>
  <si>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</si>
  <si>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</si>
  <si>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</si>
  <si>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</si>
  <si>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</si>
  <si>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</si>
  <si>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</si>
  <si>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</si>
  <si>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</si>
  <si>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</si>
  <si>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</si>
  <si>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</si>
  <si>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</si>
  <si>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</si>
  <si>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</si>
  <si>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</si>
  <si>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</si>
  <si>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</si>
  <si>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</si>
  <si>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</si>
  <si>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</si>
  <si>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</si>
  <si>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</si>
  <si>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</si>
  <si>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</si>
  <si>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</si>
  <si>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</si>
  <si>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</si>
  <si>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</si>
  <si>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</si>
  <si>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</si>
  <si>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</si>
  <si>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</si>
  <si>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</si>
  <si>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</si>
  <si>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</si>
  <si>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</si>
  <si>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</si>
  <si>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</si>
  <si>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</si>
  <si>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</si>
  <si>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</si>
  <si>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</si>
  <si>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</si>
  <si>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</si>
  <si>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</si>
  <si>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</si>
  <si>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</si>
  <si>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</si>
  <si>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</si>
  <si>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</si>
  <si>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</si>
  <si>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</si>
  <si>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</si>
  <si>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</si>
  <si>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</si>
  <si>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</si>
  <si>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</si>
  <si>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</si>
  <si>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</si>
  <si>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</si>
  <si>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</si>
  <si>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</si>
  <si>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</si>
  <si>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</si>
  <si>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</si>
  <si>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</si>
  <si>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</si>
  <si>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</si>
  <si>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</si>
  <si>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</si>
  <si>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</si>
  <si>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</si>
  <si>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</si>
  <si>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</si>
  <si>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</si>
  <si>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</si>
  <si>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</si>
  <si>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</si>
  <si>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</si>
  <si>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</si>
  <si>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</si>
  <si>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</si>
  <si>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</si>
  <si>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</si>
  <si>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</si>
  <si>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</si>
  <si>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</si>
  <si>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</si>
  <si>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</si>
  <si>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</si>
  <si>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</si>
  <si>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</si>
  <si>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</si>
  <si>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</si>
  <si>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</si>
  <si>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</si>
  <si>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</si>
  <si>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</si>
  <si>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</si>
  <si>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</si>
  <si>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</si>
  <si>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</si>
  <si>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</si>
  <si>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</si>
  <si>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</si>
  <si>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</si>
  <si>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</si>
  <si>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</si>
  <si>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</si>
  <si>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</si>
  <si>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</si>
  <si>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</si>
  <si>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</si>
  <si>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</si>
  <si>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</si>
  <si>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</si>
  <si>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</si>
  <si>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</si>
  <si>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</si>
  <si>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</si>
  <si>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</si>
  <si>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</si>
  <si>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</si>
  <si>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</si>
  <si>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</si>
  <si>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</si>
  <si>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</si>
  <si>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</si>
  <si>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</si>
  <si>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</si>
  <si>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</si>
  <si>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</si>
  <si>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</si>
  <si>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</si>
  <si>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</si>
  <si>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</si>
  <si>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</si>
  <si>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</si>
  <si>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</si>
  <si>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</si>
  <si>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</si>
  <si>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</si>
  <si>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</si>
  <si>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</si>
  <si>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</si>
  <si>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</si>
  <si>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</si>
  <si>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</si>
  <si>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</si>
  <si>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</si>
  <si>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</si>
  <si>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</si>
  <si>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</si>
  <si>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</si>
  <si>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</si>
  <si>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</si>
  <si>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</si>
  <si>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</si>
  <si>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</si>
  <si>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</si>
  <si>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</si>
  <si>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</si>
  <si>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</si>
  <si>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</si>
  <si>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</si>
  <si>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</si>
  <si>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</si>
  <si>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</si>
  <si>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</si>
  <si>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</si>
  <si>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</si>
  <si>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</si>
  <si>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</si>
  <si>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</si>
  <si>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</si>
  <si>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</si>
  <si>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</si>
  <si>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</si>
  <si>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</si>
  <si>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</si>
  <si>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</si>
  <si>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</si>
  <si>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</si>
  <si>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</si>
  <si>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</si>
  <si>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</si>
  <si>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</si>
  <si>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</si>
  <si>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</si>
  <si>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</si>
  <si>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</si>
  <si>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</si>
  <si>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</si>
  <si>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</si>
  <si>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</si>
  <si>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</si>
  <si>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</si>
  <si>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</si>
  <si>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</si>
  <si>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</si>
  <si>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</si>
  <si>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</si>
  <si>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</si>
  <si>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</si>
  <si>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</si>
  <si>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</si>
  <si>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</si>
  <si>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</si>
  <si>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</si>
  <si>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</si>
  <si>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</si>
  <si>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</si>
  <si>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</si>
  <si>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</si>
  <si>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</si>
  <si>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</si>
  <si>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</si>
  <si>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</si>
  <si>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</si>
  <si>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</si>
  <si>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</si>
  <si>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</si>
  <si>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</si>
  <si>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</si>
  <si>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</si>
  <si>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</si>
  <si>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</si>
  <si>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</si>
  <si>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</si>
  <si>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</si>
  <si>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</si>
  <si>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</si>
  <si>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</si>
  <si>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</si>
  <si>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</si>
  <si>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</si>
  <si>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</si>
  <si>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</si>
  <si>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</si>
  <si>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</si>
  <si>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</si>
  <si>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</si>
  <si>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</si>
  <si>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</si>
  <si>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</si>
  <si>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</si>
  <si>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</si>
  <si>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</si>
  <si>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</si>
  <si>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</si>
  <si>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</si>
  <si>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</si>
  <si>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</si>
  <si>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</si>
  <si>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</si>
  <si>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</si>
  <si>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</si>
  <si>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</si>
  <si>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</si>
  <si>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</si>
  <si>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</si>
  <si>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</si>
  <si>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</si>
  <si>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</si>
  <si>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</si>
  <si>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</si>
  <si>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</si>
  <si>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</si>
  <si>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</si>
  <si>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</si>
  <si>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</si>
  <si>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</si>
  <si>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</si>
  <si>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</si>
  <si>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</si>
  <si>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</si>
  <si>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</si>
  <si>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</si>
  <si>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</si>
  <si>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</si>
  <si>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</si>
  <si>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</si>
  <si>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</si>
  <si>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</si>
  <si>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</si>
  <si>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</si>
  <si>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</si>
  <si>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</si>
  <si>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</si>
  <si>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</si>
  <si>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</si>
  <si>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</si>
  <si>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</si>
  <si>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</si>
  <si>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</si>
  <si>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</si>
  <si>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</si>
  <si>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</si>
  <si>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</si>
  <si>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</si>
  <si>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</si>
  <si>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</si>
  <si>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</si>
  <si>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</si>
  <si>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</si>
  <si>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</si>
  <si>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</si>
  <si>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</si>
  <si>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</si>
  <si>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</si>
  <si>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</si>
  <si>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</si>
  <si>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</si>
  <si>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</si>
  <si>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</si>
  <si>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</si>
  <si>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</si>
  <si>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</si>
  <si>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</si>
  <si>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</si>
  <si>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</si>
  <si>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</si>
  <si>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</si>
  <si>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</si>
  <si>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</si>
  <si>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</si>
  <si>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</si>
  <si>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</si>
  <si>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</si>
  <si>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</si>
  <si>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</si>
  <si>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</si>
  <si>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</si>
  <si>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</si>
  <si>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</si>
  <si>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</si>
  <si>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</si>
  <si>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</si>
  <si>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</si>
  <si>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</si>
  <si>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</si>
  <si>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</si>
  <si>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</si>
  <si>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</si>
  <si>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</si>
  <si>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</si>
  <si>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</si>
  <si>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</si>
  <si>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</si>
  <si>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</si>
  <si>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</si>
  <si>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</si>
  <si>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</si>
  <si>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</si>
  <si>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</si>
  <si>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</si>
  <si>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</si>
  <si>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</si>
  <si>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</si>
  <si>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</si>
  <si>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</si>
  <si>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</si>
  <si>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</si>
  <si>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</si>
  <si>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</si>
  <si>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</si>
  <si>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</si>
  <si>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</si>
  <si>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</si>
  <si>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</si>
  <si>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</si>
  <si>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</si>
  <si>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</si>
  <si>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</si>
  <si>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</si>
  <si>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</si>
  <si>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</si>
  <si>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</si>
  <si>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</si>
  <si>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</si>
  <si>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</si>
  <si>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</si>
  <si>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</si>
  <si>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</si>
  <si>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</si>
  <si>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</si>
  <si>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</si>
  <si>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</si>
  <si>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</si>
  <si>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</si>
  <si>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</si>
  <si>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</si>
  <si>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</si>
  <si>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</si>
  <si>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</si>
  <si>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</si>
  <si>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</si>
  <si>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</si>
  <si>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</si>
  <si>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</si>
  <si>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</si>
  <si>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</si>
  <si>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</si>
  <si>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</si>
  <si>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</si>
  <si>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</si>
  <si>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</si>
  <si>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</si>
  <si>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</si>
  <si>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</si>
  <si>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</si>
  <si>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</si>
  <si>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</si>
  <si>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</si>
  <si>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</si>
  <si>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</si>
  <si>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</si>
  <si>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</si>
  <si>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</si>
  <si>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</si>
  <si>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</si>
  <si>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</si>
  <si>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</si>
  <si>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</si>
  <si>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</si>
  <si>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</si>
  <si>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</si>
  <si>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</si>
  <si>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</si>
  <si>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</si>
  <si>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</si>
  <si>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</si>
  <si>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</si>
  <si>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</si>
  <si>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</si>
  <si>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</si>
  <si>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</si>
  <si>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</si>
  <si>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</si>
  <si>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</si>
  <si>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</si>
  <si>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</si>
  <si>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</si>
  <si>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</si>
  <si>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</si>
  <si>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</si>
  <si>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</si>
  <si>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</si>
  <si>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</si>
  <si>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</si>
  <si>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</si>
  <si>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</si>
  <si>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</si>
  <si>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</si>
  <si>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</si>
  <si>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</si>
  <si>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</si>
  <si>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</si>
  <si>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</si>
  <si>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</si>
  <si>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</si>
  <si>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</si>
  <si>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</si>
  <si>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</si>
  <si>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</si>
  <si>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</si>
  <si>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</si>
  <si>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</si>
  <si>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</si>
  <si>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</si>
  <si>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</si>
  <si>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</si>
  <si>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</si>
  <si>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</si>
  <si>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</si>
  <si>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</si>
  <si>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</si>
  <si>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</si>
  <si>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</si>
  <si>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</si>
  <si>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</si>
  <si>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</si>
  <si>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</si>
  <si>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</si>
  <si>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</si>
  <si>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</si>
  <si>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</si>
  <si>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</si>
  <si>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</si>
  <si>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</si>
  <si>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</si>
  <si>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</si>
  <si>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</si>
  <si>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</si>
  <si>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</si>
  <si>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</si>
  <si>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</si>
  <si>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</si>
  <si>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</si>
  <si>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</si>
  <si>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</si>
  <si>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</si>
  <si>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</si>
  <si>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</si>
  <si>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</si>
  <si>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</si>
  <si>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</si>
  <si>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</si>
  <si>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</si>
  <si>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</si>
  <si>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</si>
  <si>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</si>
  <si>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</si>
  <si>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</si>
  <si>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</si>
  <si>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</si>
  <si>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</si>
  <si>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</si>
  <si>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</si>
  <si>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</si>
  <si>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</si>
  <si>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</si>
  <si>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</si>
  <si>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</si>
  <si>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</si>
  <si>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</si>
  <si>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</si>
  <si>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</si>
  <si>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</si>
  <si>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</si>
  <si>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</si>
  <si>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</si>
  <si>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</si>
  <si>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</si>
  <si>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</si>
  <si>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</si>
  <si>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</si>
  <si>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</si>
  <si>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</si>
  <si>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</si>
  <si>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</si>
  <si>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</si>
  <si>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</si>
  <si>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</si>
  <si>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</si>
  <si>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</si>
  <si>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</si>
  <si>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</si>
  <si>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</si>
  <si>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</si>
  <si>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</si>
  <si>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</si>
  <si>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</si>
  <si>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</si>
  <si>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</si>
  <si>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</si>
  <si>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</si>
  <si>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</si>
  <si>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</si>
  <si>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</si>
  <si>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</si>
  <si>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</si>
  <si>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</si>
  <si>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</si>
  <si>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</si>
  <si>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</si>
  <si>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</si>
  <si>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</si>
  <si>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</si>
  <si>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</si>
  <si>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</si>
  <si>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</si>
  <si>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</si>
  <si>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</si>
  <si>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</si>
  <si>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</si>
  <si>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</si>
  <si>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</si>
  <si>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</si>
  <si>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</si>
  <si>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</si>
  <si>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</si>
  <si>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</si>
  <si>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</si>
  <si>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</si>
  <si>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</si>
  <si>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</si>
  <si>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</si>
  <si>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</si>
  <si>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</si>
  <si>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</si>
  <si>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</si>
  <si>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</si>
  <si>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</si>
  <si>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</si>
  <si>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</si>
  <si>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</si>
  <si>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</si>
  <si>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</si>
  <si>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</si>
  <si>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</si>
  <si>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</si>
  <si>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</si>
  <si>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</si>
  <si>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</si>
  <si>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</si>
  <si>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</si>
  <si>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</si>
  <si>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</si>
  <si>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</si>
  <si>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</si>
  <si>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</si>
  <si>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</si>
  <si>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</si>
  <si>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</si>
  <si>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</si>
  <si>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</si>
  <si>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</si>
  <si>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</si>
  <si>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</si>
  <si>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</si>
  <si>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</si>
  <si>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</si>
  <si>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</si>
  <si>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</si>
  <si>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</si>
  <si>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</si>
  <si>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</si>
  <si>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</si>
  <si>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</si>
  <si>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</si>
  <si>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</si>
  <si>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</si>
  <si>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</si>
  <si>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</si>
  <si>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</si>
  <si>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</si>
  <si>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</si>
  <si>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</si>
  <si>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</si>
  <si>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</si>
  <si>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</si>
  <si>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</si>
  <si>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</si>
  <si>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</si>
  <si>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</si>
  <si>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</si>
  <si>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</si>
  <si>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</si>
  <si>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</si>
  <si>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</si>
  <si>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</si>
  <si>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</si>
  <si>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</si>
  <si>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</si>
  <si>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</si>
  <si>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</si>
  <si>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</si>
  <si>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</si>
  <si>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</si>
  <si>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</si>
  <si>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</si>
  <si>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</si>
  <si>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</si>
  <si>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</si>
  <si>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</si>
  <si>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</si>
  <si>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</si>
  <si>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</si>
  <si>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</si>
  <si>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</si>
  <si>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</si>
  <si>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</si>
  <si>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</si>
  <si>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</si>
  <si>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</si>
  <si>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</si>
  <si>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</si>
  <si>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</si>
  <si>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</si>
  <si>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</si>
  <si>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</si>
  <si>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</si>
  <si>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</si>
  <si>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</si>
  <si>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</si>
  <si>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</si>
  <si>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</si>
  <si>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</si>
  <si>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</si>
  <si>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</si>
  <si>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</si>
  <si>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</si>
  <si>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</si>
  <si>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</si>
  <si>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</si>
  <si>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</si>
  <si>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</si>
  <si>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</si>
  <si>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</si>
  <si>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</si>
  <si>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</si>
  <si>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</si>
  <si>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</si>
  <si>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</si>
  <si>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</si>
  <si>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</si>
  <si>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</si>
  <si>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</si>
  <si>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</si>
  <si>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</si>
  <si>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</si>
  <si>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</si>
  <si>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</si>
  <si>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</si>
  <si>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</si>
  <si>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</si>
  <si>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</si>
  <si>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</si>
  <si>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</si>
  <si>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</si>
  <si>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</si>
  <si>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</si>
  <si>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</si>
  <si>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</si>
  <si>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</si>
  <si>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</si>
  <si>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</si>
  <si>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</si>
  <si>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</si>
  <si>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</si>
  <si>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</si>
  <si>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</si>
  <si>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</si>
  <si>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</si>
  <si>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</si>
  <si>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</si>
  <si>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</si>
  <si>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</si>
  <si>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</si>
  <si>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</si>
  <si>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</si>
  <si>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</si>
  <si>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</si>
  <si>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</si>
  <si>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</si>
  <si>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</si>
  <si>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</si>
  <si>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</si>
  <si>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</si>
  <si>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</si>
  <si>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</si>
  <si>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</si>
  <si>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</si>
  <si>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</si>
  <si>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</si>
  <si>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</si>
  <si>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</si>
  <si>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</si>
  <si>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</si>
  <si>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</si>
  <si>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</si>
  <si>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</si>
  <si>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</si>
  <si>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</si>
  <si>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</si>
  <si>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</si>
  <si>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</si>
  <si>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</si>
  <si>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</si>
  <si>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</si>
  <si>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</si>
  <si>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</si>
  <si>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</si>
  <si>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</si>
  <si>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</si>
  <si>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</si>
  <si>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</si>
  <si>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</si>
  <si>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</si>
  <si>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</si>
  <si>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</si>
  <si>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</si>
  <si>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</si>
  <si>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</si>
  <si>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</si>
  <si>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</si>
  <si>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</si>
  <si>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</si>
  <si>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</si>
  <si>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</si>
  <si>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</si>
  <si>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</si>
  <si>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</si>
  <si>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</si>
  <si>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</si>
  <si>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</si>
  <si>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</si>
  <si>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</si>
  <si>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</si>
  <si>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</si>
  <si>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</si>
  <si>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</si>
  <si>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</si>
  <si>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</si>
  <si>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</si>
  <si>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</si>
  <si>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</si>
  <si>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</si>
  <si>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</si>
  <si>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</si>
  <si>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</si>
  <si>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</si>
  <si>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</si>
  <si>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</si>
  <si>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</si>
  <si>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</si>
  <si>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</si>
  <si>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</si>
  <si>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</si>
  <si>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</si>
  <si>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</si>
  <si>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</si>
  <si>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</si>
  <si>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</si>
  <si>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</si>
  <si>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</si>
  <si>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</si>
  <si>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</si>
  <si>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</si>
  <si>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</si>
  <si>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</si>
  <si>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</si>
  <si>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</si>
  <si>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</si>
  <si>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</si>
  <si>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</si>
  <si>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</si>
  <si>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</si>
  <si>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</si>
  <si>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</si>
  <si>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</si>
  <si>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</si>
  <si>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</si>
  <si>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</si>
  <si>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</si>
  <si>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</si>
  <si>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</si>
  <si>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</si>
  <si>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</si>
  <si>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</si>
  <si>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</si>
  <si>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</si>
  <si>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</si>
  <si>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</si>
  <si>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</si>
  <si>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</si>
  <si>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</si>
  <si>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</si>
  <si>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</si>
  <si>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</si>
  <si>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</si>
  <si>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</si>
  <si>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</si>
  <si>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</si>
  <si>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</si>
  <si>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</si>
  <si>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</si>
  <si>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</si>
  <si>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</si>
  <si>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</si>
  <si>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</si>
  <si>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</si>
  <si>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</si>
  <si>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</si>
  <si>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</si>
  <si>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</si>
  <si>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</si>
  <si>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</si>
  <si>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</si>
  <si>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</si>
  <si>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</si>
  <si>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</si>
  <si>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</si>
  <si>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</si>
  <si>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</si>
  <si>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</si>
  <si>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</si>
  <si>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</si>
  <si>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</si>
  <si>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</si>
  <si>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</si>
  <si>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</si>
  <si>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</si>
  <si>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</si>
  <si>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</si>
  <si>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</si>
  <si>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</si>
  <si>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</si>
  <si>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</si>
  <si>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</si>
  <si>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</si>
  <si>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</si>
  <si>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</si>
  <si>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</si>
  <si>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</si>
  <si>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</si>
  <si>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</si>
  <si>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</si>
  <si>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</si>
  <si>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</si>
  <si>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</si>
  <si>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</si>
  <si>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</si>
  <si>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</si>
  <si>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</si>
  <si>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</si>
  <si>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</si>
  <si>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</si>
  <si>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</si>
  <si>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</si>
  <si>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</si>
  <si>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</si>
  <si>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</si>
  <si>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</si>
  <si>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</si>
  <si>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</si>
  <si>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</si>
  <si>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</si>
  <si>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</si>
  <si>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</si>
  <si>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</si>
  <si>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</si>
  <si>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</si>
  <si>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</si>
  <si>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</si>
  <si>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</si>
  <si>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</si>
  <si>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</si>
  <si>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</si>
  <si>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</si>
  <si>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</si>
  <si>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</si>
  <si>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</si>
  <si>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</si>
  <si>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</si>
  <si>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</si>
  <si>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</si>
  <si>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</si>
  <si>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</si>
  <si>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</si>
  <si>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</si>
  <si>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</si>
  <si>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</si>
  <si>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</si>
  <si>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</si>
  <si>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</si>
  <si>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</si>
  <si>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</si>
  <si>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</si>
  <si>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</si>
  <si>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</si>
  <si>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</si>
  <si>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</si>
  <si>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</si>
  <si>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</si>
  <si>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</si>
  <si>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</si>
  <si>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</si>
  <si>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</si>
  <si>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</si>
  <si>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</si>
  <si>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</si>
  <si>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</si>
  <si>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</si>
  <si>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</si>
  <si>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</si>
  <si>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</si>
  <si>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</si>
  <si>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</si>
  <si>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</si>
  <si>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</si>
  <si>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</si>
  <si>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</si>
  <si>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</si>
  <si>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</si>
  <si>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</si>
  <si>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</si>
  <si>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</si>
  <si>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</si>
  <si>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</si>
  <si>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</si>
  <si>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</si>
  <si>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</si>
  <si>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</si>
  <si>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</si>
  <si>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</si>
  <si>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</si>
  <si>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</si>
  <si>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</si>
  <si>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</si>
  <si>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</si>
  <si>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</si>
  <si>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</si>
  <si>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</si>
  <si>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</si>
  <si>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</si>
  <si>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</si>
  <si>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</si>
  <si>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</si>
  <si>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</si>
  <si>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</si>
  <si>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</si>
  <si>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</si>
  <si>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</si>
  <si>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</si>
  <si>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</si>
  <si>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</si>
  <si>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</si>
  <si>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</si>
  <si>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</si>
  <si>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</si>
  <si>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</si>
  <si>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</si>
  <si>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</si>
  <si>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</si>
  <si>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</si>
  <si>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</si>
  <si>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</si>
  <si>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</si>
  <si>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</si>
  <si>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</si>
  <si>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</si>
  <si>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</si>
  <si>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</si>
  <si>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</si>
  <si>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</si>
  <si>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</si>
  <si>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</si>
  <si>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</si>
  <si>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</si>
  <si>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</si>
  <si>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</si>
  <si>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</si>
  <si>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</si>
  <si>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</si>
  <si>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</si>
  <si>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</si>
  <si>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</si>
  <si>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</si>
  <si>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</si>
  <si>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</si>
  <si>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</si>
  <si>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</si>
  <si>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</si>
  <si>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</si>
  <si>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</si>
  <si>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</si>
  <si>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</si>
  <si>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</si>
  <si>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</si>
  <si>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</si>
  <si>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</si>
  <si>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</si>
  <si>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</si>
  <si>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</si>
  <si>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</si>
  <si>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</si>
  <si>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</si>
  <si>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</si>
  <si>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</si>
  <si>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</si>
  <si>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</si>
  <si>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</si>
  <si>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</si>
  <si>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</si>
  <si>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</si>
  <si>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</si>
  <si>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</si>
  <si>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</si>
  <si>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</si>
  <si>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</si>
  <si>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</si>
  <si>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</si>
  <si>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</si>
  <si>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</si>
  <si>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</si>
  <si>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</si>
  <si>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</si>
  <si>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</si>
  <si>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</si>
  <si>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</si>
  <si>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</si>
  <si>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</si>
  <si>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</si>
  <si>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</si>
  <si>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</si>
  <si>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</si>
  <si>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</si>
  <si>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</si>
  <si>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</si>
  <si>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</si>
  <si>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</si>
  <si>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</si>
  <si>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</si>
  <si>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</si>
  <si>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</si>
  <si>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</si>
  <si>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</si>
  <si>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</si>
  <si>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</si>
  <si>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</si>
  <si>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</si>
  <si>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</si>
  <si>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</si>
  <si>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</si>
  <si>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</si>
  <si>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</si>
  <si>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</si>
  <si>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</si>
  <si>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</si>
  <si>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</si>
  <si>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</si>
  <si>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</si>
  <si>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</si>
  <si>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</si>
  <si>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</si>
  <si>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</si>
  <si>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</si>
  <si>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</si>
  <si>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</si>
  <si>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</si>
  <si>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</si>
  <si>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</si>
  <si>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</si>
  <si>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</si>
  <si>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</si>
  <si>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</si>
  <si>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</si>
  <si>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</si>
  <si>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</si>
  <si>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</si>
  <si>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</si>
  <si>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</si>
  <si>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</si>
  <si>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</si>
  <si>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</si>
  <si>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</si>
  <si>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</si>
  <si>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</si>
  <si>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</si>
  <si>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</si>
  <si>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</si>
  <si>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</si>
  <si>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</si>
  <si>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</si>
  <si>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</si>
  <si>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</si>
  <si>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</si>
  <si>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</si>
  <si>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</si>
  <si>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</si>
  <si>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</si>
  <si>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</si>
  <si>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</si>
  <si>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</si>
  <si>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</si>
  <si>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</si>
  <si>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</si>
  <si>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</si>
  <si>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</si>
  <si>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</si>
  <si>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</si>
  <si>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</si>
  <si>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</si>
  <si>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</si>
  <si>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</si>
  <si>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</si>
  <si>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</si>
  <si>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</si>
  <si>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</si>
  <si>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</si>
  <si>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</si>
  <si>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</si>
  <si>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</si>
  <si>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</si>
  <si>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</si>
  <si>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</si>
  <si>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</si>
  <si>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</si>
  <si>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</si>
  <si>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</si>
  <si>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</si>
  <si>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</si>
  <si>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</si>
  <si>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</si>
  <si>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</si>
  <si>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</si>
  <si>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</si>
  <si>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</si>
  <si>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</si>
  <si>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</si>
  <si>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</si>
  <si>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</si>
  <si>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</si>
  <si>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</si>
  <si>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</si>
  <si>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</si>
  <si>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</si>
  <si>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</si>
  <si>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</si>
  <si>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</si>
  <si>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</si>
  <si>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</si>
  <si>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</si>
  <si>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</si>
  <si>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</si>
  <si>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</si>
  <si>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</si>
  <si>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</si>
  <si>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</si>
  <si>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</si>
  <si>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</si>
  <si>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</si>
  <si>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</si>
  <si>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</si>
  <si>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</si>
  <si>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</si>
  <si>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</si>
  <si>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</si>
  <si>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</si>
  <si>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</si>
  <si>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</si>
  <si>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</si>
  <si>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</si>
  <si>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</si>
  <si>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</si>
  <si>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</si>
  <si>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</si>
  <si>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</si>
  <si>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</si>
  <si>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</si>
  <si>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</si>
  <si>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</si>
  <si>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</si>
  <si>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</si>
  <si>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</si>
  <si>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</si>
  <si>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</si>
  <si>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</si>
  <si>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</si>
  <si>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</si>
  <si>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</si>
  <si>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</si>
  <si>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</si>
  <si>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</si>
  <si>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</si>
  <si>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</si>
  <si>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</si>
  <si>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</si>
  <si>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</si>
  <si>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</si>
  <si>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</si>
  <si>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</si>
  <si>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</si>
  <si>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</si>
  <si>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</si>
  <si>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</si>
  <si>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</si>
  <si>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</si>
  <si>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</si>
  <si>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</si>
  <si>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</si>
  <si>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</si>
  <si>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</si>
  <si>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</si>
  <si>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</si>
  <si>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</si>
  <si>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</si>
  <si>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</si>
  <si>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</si>
  <si>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</si>
  <si>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</si>
  <si>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</si>
  <si>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</si>
  <si>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</si>
  <si>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</si>
  <si>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</si>
  <si>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</si>
  <si>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</si>
  <si>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</si>
  <si>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</si>
  <si>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</si>
  <si>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</si>
  <si>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</si>
  <si>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</si>
  <si>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</si>
  <si>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</si>
  <si>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</si>
  <si>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</si>
  <si>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</si>
  <si>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</si>
  <si>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</si>
  <si>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</si>
  <si>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</si>
  <si>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</si>
  <si>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</si>
  <si>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</si>
  <si>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</si>
  <si>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</si>
  <si>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</si>
  <si>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</si>
  <si>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</si>
  <si>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</si>
  <si>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</si>
  <si>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</si>
  <si>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</si>
  <si>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</si>
  <si>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</si>
  <si>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</si>
  <si>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</si>
  <si>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</si>
  <si>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</si>
  <si>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</si>
  <si>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</si>
  <si>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</si>
  <si>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</si>
  <si>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</si>
  <si>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</si>
  <si>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</si>
  <si>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</si>
  <si>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</si>
  <si>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</si>
  <si>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</si>
  <si>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</si>
  <si>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</si>
  <si>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</si>
  <si>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</si>
  <si>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</si>
  <si>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</si>
  <si>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</si>
  <si>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</si>
  <si>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</si>
  <si>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</si>
  <si>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</si>
  <si>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</si>
  <si>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</si>
  <si>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</si>
  <si>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</si>
  <si>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</si>
  <si>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</si>
  <si>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</si>
  <si>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</si>
  <si>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</si>
  <si>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</si>
  <si>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</si>
  <si>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</si>
  <si>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</si>
  <si>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</si>
  <si>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</si>
  <si>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</si>
  <si>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</si>
  <si>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</si>
  <si>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</si>
  <si>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</si>
  <si>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</si>
  <si>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</si>
  <si>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</si>
  <si>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</si>
  <si>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</si>
  <si>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</si>
  <si>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</si>
  <si>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</si>
  <si>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</si>
  <si>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</si>
  <si>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</si>
  <si>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</si>
  <si>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</si>
  <si>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</si>
  <si>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</si>
  <si>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</si>
  <si>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</si>
  <si>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</si>
  <si>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</si>
  <si>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</si>
  <si>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</si>
  <si>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</si>
  <si>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</si>
  <si>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</si>
  <si>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</si>
  <si>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</si>
  <si>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</si>
  <si>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</si>
  <si>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</si>
  <si>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</si>
  <si>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</si>
  <si>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</si>
  <si>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</si>
  <si>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</si>
  <si>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</si>
  <si>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</si>
  <si>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</si>
  <si>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</si>
  <si>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</si>
  <si>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</si>
  <si>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</si>
  <si>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</si>
  <si>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</si>
  <si>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</si>
  <si>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</si>
  <si>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</si>
  <si>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</si>
  <si>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</si>
  <si>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</si>
  <si>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</si>
  <si>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</si>
  <si>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</si>
  <si>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</si>
  <si>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</si>
  <si>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</si>
  <si>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</si>
  <si>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</si>
  <si>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</si>
  <si>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</si>
  <si>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</si>
  <si>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</si>
  <si>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</si>
  <si>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</si>
  <si>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</si>
  <si>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</si>
  <si>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</si>
  <si>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</si>
  <si>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</si>
  <si>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</si>
  <si>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</si>
  <si>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</si>
  <si>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</si>
  <si>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</si>
  <si>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</si>
  <si>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</si>
  <si>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</si>
  <si>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</si>
  <si>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</si>
  <si>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</si>
  <si>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</si>
  <si>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</si>
  <si>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</si>
  <si>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</si>
  <si>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</si>
  <si>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</si>
  <si>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</si>
  <si>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</si>
  <si>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</si>
  <si>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</si>
  <si>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</si>
  <si>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</si>
  <si>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</si>
  <si>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</si>
  <si>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</si>
  <si>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</si>
  <si>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</si>
  <si>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</si>
  <si>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</si>
  <si>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</si>
  <si>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</si>
  <si>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</si>
  <si>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</si>
  <si>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</si>
  <si>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</si>
  <si>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</si>
  <si>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</si>
  <si>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</si>
  <si>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</si>
  <si>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</si>
  <si>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</si>
  <si>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</si>
  <si>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</si>
  <si>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</si>
  <si>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</si>
  <si>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</si>
  <si>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</si>
  <si>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</si>
  <si>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</si>
  <si>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</si>
  <si>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</si>
  <si>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</si>
  <si>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</si>
  <si>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</si>
  <si>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</si>
  <si>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</si>
  <si>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</si>
  <si>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</si>
  <si>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</si>
  <si>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</si>
  <si>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</si>
  <si>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</si>
  <si>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</si>
  <si>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</si>
  <si>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</si>
  <si>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</si>
  <si>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</si>
  <si>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</si>
  <si>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</si>
  <si>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</si>
  <si>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</si>
  <si>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</si>
  <si>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</si>
  <si>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</si>
  <si>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</si>
  <si>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</si>
  <si>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</si>
  <si>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</si>
  <si>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</si>
  <si>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</si>
  <si>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</si>
  <si>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</si>
  <si>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</si>
  <si>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</si>
  <si>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</si>
  <si>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</si>
  <si>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</si>
  <si>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</si>
  <si>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</si>
  <si>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</si>
  <si>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</si>
  <si>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</si>
  <si>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</si>
  <si>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</si>
  <si>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</si>
  <si>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</si>
  <si>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</si>
  <si>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</si>
  <si>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</si>
  <si>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</si>
  <si>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</si>
  <si>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</si>
  <si>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</si>
  <si>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</si>
  <si>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</si>
  <si>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</si>
  <si>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</si>
  <si>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</si>
  <si>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</si>
  <si>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</si>
  <si>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</si>
  <si>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</si>
  <si>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</si>
  <si>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</si>
  <si>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</si>
  <si>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</si>
  <si>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</si>
  <si>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</si>
  <si>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</si>
  <si>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</si>
  <si>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</si>
  <si>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</si>
  <si>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</si>
  <si>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</si>
  <si>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</si>
  <si>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</si>
  <si>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</si>
  <si>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</si>
  <si>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</si>
  <si>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</si>
  <si>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</si>
  <si>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</si>
  <si>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</si>
  <si>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</si>
  <si>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</si>
  <si>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</si>
  <si>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</si>
  <si>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</si>
  <si>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</si>
  <si>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</si>
  <si>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</si>
  <si>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</si>
  <si>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</si>
  <si>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</si>
  <si>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</si>
  <si>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</si>
  <si>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</si>
  <si>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</si>
  <si>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</si>
  <si>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</si>
  <si>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</si>
  <si>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</si>
  <si>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</si>
  <si>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</si>
  <si>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</si>
  <si>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</si>
  <si>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</si>
  <si>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</si>
  <si>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</si>
  <si>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</si>
  <si>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</si>
  <si>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</si>
  <si>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</si>
  <si>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</si>
  <si>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</si>
  <si>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</si>
  <si>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</si>
  <si>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</si>
  <si>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</si>
  <si>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</si>
  <si>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</si>
  <si>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</si>
  <si>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</si>
  <si>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</si>
  <si>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</si>
  <si>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</si>
  <si>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</si>
  <si>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</si>
  <si>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</si>
  <si>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</si>
  <si>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</si>
  <si>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</si>
  <si>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</si>
  <si>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</si>
  <si>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</si>
  <si>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</si>
  <si>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</si>
  <si>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</si>
  <si>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</si>
  <si>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</si>
  <si>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</si>
  <si>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</si>
  <si>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</si>
  <si>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</si>
  <si>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</si>
  <si>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</si>
  <si>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</si>
  <si>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</si>
  <si>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</si>
  <si>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</si>
  <si>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</si>
  <si>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</si>
  <si>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</si>
  <si>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</si>
  <si>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</si>
  <si>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</si>
  <si>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</si>
  <si>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</si>
  <si>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</si>
  <si>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</si>
  <si>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</si>
  <si>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</si>
  <si>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</si>
  <si>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</si>
  <si>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</si>
  <si>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</si>
  <si>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</si>
  <si>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</si>
  <si>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</si>
  <si>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</si>
  <si>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</si>
  <si>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</si>
  <si>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</si>
  <si>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</si>
  <si>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</si>
  <si>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</si>
  <si>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</si>
  <si>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</si>
  <si>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</si>
  <si>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</si>
  <si>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</si>
  <si>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</si>
  <si>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</si>
  <si>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</si>
  <si>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</si>
  <si>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</si>
  <si>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</si>
  <si>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</si>
  <si>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</si>
  <si>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</si>
  <si>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</si>
  <si>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</si>
  <si>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</si>
  <si>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</si>
  <si>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</si>
  <si>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</si>
  <si>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</si>
  <si>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</si>
  <si>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</si>
  <si>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</si>
  <si>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</si>
  <si>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</si>
  <si>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</si>
  <si>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</si>
  <si>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</si>
  <si>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</si>
  <si>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</si>
  <si>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</si>
  <si>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</si>
  <si>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</si>
  <si>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</si>
  <si>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</si>
  <si>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</si>
  <si>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</si>
  <si>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</si>
  <si>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</si>
  <si>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</si>
  <si>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</si>
  <si>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</si>
  <si>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</si>
  <si>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</si>
  <si>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</si>
  <si>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</si>
  <si>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</si>
  <si>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</si>
  <si>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</si>
  <si>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</si>
  <si>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</si>
  <si>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</si>
  <si>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</si>
  <si>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</si>
  <si>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</si>
  <si>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</si>
  <si>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</si>
  <si>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</si>
  <si>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</si>
  <si>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</si>
  <si>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</si>
  <si>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</si>
  <si>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</si>
  <si>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</si>
  <si>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</si>
  <si>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</si>
  <si>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</si>
  <si>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</si>
  <si>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</si>
  <si>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</si>
  <si>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</si>
  <si>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</si>
  <si>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</si>
  <si>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</si>
  <si>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</si>
  <si>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</si>
  <si>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</si>
  <si>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</si>
  <si>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</si>
  <si>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</si>
  <si>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</si>
  <si>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</si>
  <si>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</si>
  <si>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</si>
  <si>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</si>
  <si>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</si>
  <si>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</si>
  <si>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</si>
  <si>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</si>
  <si>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</si>
  <si>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</si>
  <si>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</si>
  <si>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</si>
  <si>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</si>
  <si>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</si>
  <si>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</si>
  <si>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</si>
  <si>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</si>
  <si>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</si>
  <si>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</si>
  <si>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</si>
  <si>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</si>
  <si>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</si>
  <si>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</si>
  <si>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</si>
  <si>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</si>
  <si>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</si>
  <si>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</si>
  <si>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</si>
  <si>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</si>
  <si>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</si>
  <si>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</si>
  <si>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</si>
  <si>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</si>
  <si>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</si>
  <si>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</si>
  <si>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</si>
  <si>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</si>
  <si>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</si>
  <si>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</si>
  <si>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</si>
  <si>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</si>
  <si>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</si>
  <si>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</si>
  <si>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</si>
  <si>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</si>
  <si>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</si>
  <si>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</si>
  <si>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</si>
  <si>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</si>
  <si>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</si>
  <si>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</si>
  <si>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</si>
  <si>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</si>
  <si>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</si>
  <si>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</si>
  <si>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</si>
  <si>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</si>
  <si>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</si>
  <si>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</si>
  <si>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</si>
  <si>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</si>
  <si>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</si>
  <si>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</si>
  <si>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</si>
  <si>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</si>
  <si>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</si>
  <si>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</si>
  <si>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</si>
  <si>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</si>
  <si>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</si>
  <si>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</si>
  <si>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</si>
  <si>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</si>
  <si>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</si>
  <si>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</si>
  <si>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</si>
  <si>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</si>
  <si>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</si>
  <si>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</si>
  <si>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</si>
  <si>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</si>
  <si>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</si>
  <si>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</si>
  <si>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</si>
  <si>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</si>
  <si>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</si>
  <si>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</si>
  <si>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</si>
  <si>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</si>
  <si>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</si>
  <si>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</si>
  <si>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</si>
  <si>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</si>
  <si>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</si>
  <si>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</si>
  <si>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</si>
  <si>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</si>
  <si>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</si>
  <si>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</si>
  <si>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</si>
  <si>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</si>
  <si>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</si>
  <si>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</si>
  <si>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</si>
  <si>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</si>
  <si>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</si>
  <si>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</si>
  <si>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</si>
  <si>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</si>
  <si>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</si>
  <si>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</si>
  <si>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</si>
  <si>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</si>
  <si>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</si>
  <si>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</si>
  <si>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</si>
  <si>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</si>
  <si>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</si>
  <si>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</si>
  <si>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</si>
  <si>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</si>
  <si>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</si>
  <si>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</si>
  <si>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</si>
  <si>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</si>
  <si>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</si>
  <si>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</si>
  <si>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</si>
  <si>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</si>
  <si>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</si>
  <si>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</si>
  <si>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</si>
  <si>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</si>
  <si>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</si>
  <si>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</si>
  <si>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</si>
  <si>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</si>
  <si>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</si>
  <si>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</si>
  <si>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</si>
  <si>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</si>
  <si>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</si>
  <si>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</si>
  <si>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</si>
  <si>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</si>
  <si>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</si>
  <si>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</si>
  <si>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</si>
  <si>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</si>
  <si>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</si>
  <si>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</si>
  <si>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</si>
  <si>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</si>
  <si>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</si>
  <si>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</si>
  <si>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</si>
  <si>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</si>
  <si>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</si>
  <si>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</si>
  <si>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</si>
  <si>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</si>
  <si>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</si>
  <si>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</si>
  <si>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</si>
  <si>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</si>
  <si>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</si>
  <si>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</si>
  <si>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</si>
  <si>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</si>
  <si>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</si>
  <si>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</si>
  <si>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</si>
  <si>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</si>
  <si>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</si>
  <si>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</si>
  <si>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</si>
  <si>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</si>
  <si>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</si>
  <si>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</si>
  <si>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</si>
  <si>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</si>
  <si>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</si>
  <si>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</si>
  <si>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</si>
  <si>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</si>
  <si>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</si>
  <si>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</si>
  <si>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</si>
  <si>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</si>
  <si>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</si>
  <si>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</si>
  <si>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</si>
  <si>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</si>
  <si>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</si>
  <si>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</si>
  <si>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</si>
  <si>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</si>
  <si>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</si>
  <si>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</si>
  <si>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</si>
  <si>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</si>
  <si>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</si>
  <si>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</si>
  <si>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</si>
  <si>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</si>
  <si>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</si>
  <si>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</si>
  <si>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</si>
  <si>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</si>
  <si>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</si>
  <si>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</si>
  <si>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</si>
  <si>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</si>
  <si>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</si>
  <si>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</si>
  <si>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</si>
  <si>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</si>
  <si>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</si>
  <si>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</si>
  <si>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</si>
  <si>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</si>
  <si>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</si>
  <si>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</si>
  <si>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</si>
  <si>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</si>
  <si>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</si>
  <si>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</si>
  <si>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</si>
  <si>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</si>
  <si>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</si>
  <si>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</si>
  <si>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</si>
  <si>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</si>
  <si>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</si>
  <si>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</si>
  <si>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</si>
  <si>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</si>
  <si>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</si>
  <si>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</si>
  <si>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</si>
  <si>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</si>
  <si>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</si>
  <si>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</si>
  <si>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</si>
  <si>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</si>
  <si>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</si>
  <si>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</si>
  <si>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</si>
  <si>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</si>
  <si>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</si>
  <si>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</si>
  <si>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</si>
  <si>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</si>
  <si>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</si>
  <si>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</si>
  <si>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</si>
  <si>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</si>
  <si>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</si>
  <si>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</si>
  <si>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</si>
  <si>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</si>
  <si>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</si>
  <si>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</si>
  <si>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</si>
  <si>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</si>
  <si>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</si>
  <si>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</si>
  <si>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</si>
  <si>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</si>
  <si>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</si>
  <si>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</si>
  <si>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</si>
  <si>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</si>
  <si>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</si>
  <si>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</si>
  <si>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</si>
  <si>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</si>
  <si>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</si>
  <si>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</si>
  <si>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</si>
  <si>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</si>
  <si>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</si>
  <si>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</si>
  <si>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</si>
  <si>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</si>
  <si>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</si>
  <si>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</si>
  <si>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</si>
  <si>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</si>
  <si>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</si>
  <si>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</si>
  <si>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</si>
  <si>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</si>
  <si>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</si>
  <si>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</si>
  <si>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</si>
  <si>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</si>
  <si>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</si>
  <si>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</si>
  <si>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</si>
  <si>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</si>
  <si>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</si>
  <si>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</si>
  <si>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</si>
  <si>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</si>
  <si>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</si>
  <si>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</si>
  <si>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</si>
  <si>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</si>
  <si>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</si>
  <si>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</si>
  <si>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</si>
  <si>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</si>
  <si>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</si>
  <si>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</si>
  <si>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</si>
  <si>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</si>
  <si>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</si>
  <si>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</si>
  <si>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</si>
  <si>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</si>
  <si>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</si>
  <si>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</si>
  <si>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</si>
  <si>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</si>
  <si>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</si>
  <si>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</si>
  <si>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</si>
  <si>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</si>
  <si>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</si>
  <si>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</si>
  <si>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</si>
  <si>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</si>
  <si>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</si>
  <si>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</si>
  <si>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</si>
  <si>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</si>
  <si>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</si>
  <si>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</si>
  <si>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</si>
  <si>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</si>
  <si>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</si>
  <si>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</si>
  <si>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</si>
  <si>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</si>
  <si>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</si>
  <si>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</si>
  <si>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</si>
  <si>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</si>
  <si>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</si>
  <si>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</si>
  <si>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</si>
  <si>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</si>
  <si>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</si>
  <si>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</si>
  <si>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</si>
  <si>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</si>
  <si>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</si>
  <si>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</si>
  <si>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</si>
  <si>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</si>
  <si>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</si>
  <si>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</si>
  <si>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</si>
  <si>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</si>
  <si>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</si>
  <si>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</si>
  <si>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</si>
  <si>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</si>
  <si>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</si>
  <si>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</si>
  <si>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</si>
  <si>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</si>
  <si>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</si>
  <si>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</si>
  <si>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</si>
  <si>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</si>
  <si>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</si>
  <si>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</si>
  <si>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</si>
  <si>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</si>
  <si>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</si>
  <si>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</si>
  <si>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</si>
  <si>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</si>
  <si>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</si>
  <si>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</si>
  <si>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</si>
  <si>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</si>
  <si>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</si>
  <si>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</si>
  <si>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</si>
  <si>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</si>
  <si>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</si>
  <si>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</si>
  <si>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</si>
  <si>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</si>
  <si>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</si>
  <si>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</si>
  <si>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</si>
  <si>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</si>
  <si>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</si>
  <si>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</si>
  <si>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</si>
  <si>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</si>
  <si>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</si>
  <si>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</si>
  <si>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</si>
  <si>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</si>
  <si>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</si>
  <si>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</si>
  <si>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</si>
  <si>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</si>
  <si>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</si>
  <si>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</si>
  <si>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</si>
  <si>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</si>
  <si>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</si>
  <si>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</si>
  <si>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</si>
  <si>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</si>
  <si>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</si>
  <si>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</si>
  <si>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</si>
  <si>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</si>
  <si>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</si>
  <si>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</si>
  <si>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</si>
  <si>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</si>
  <si>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</si>
  <si>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</si>
  <si>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</si>
  <si>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</si>
  <si>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</si>
  <si>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</si>
  <si>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</si>
  <si>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</si>
  <si>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</si>
  <si>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</si>
  <si>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</si>
  <si>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</si>
  <si>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</si>
  <si>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</si>
  <si>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</si>
  <si>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</si>
  <si>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</si>
  <si>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</si>
  <si>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</si>
  <si>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</si>
  <si>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</si>
  <si>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</si>
  <si>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</si>
  <si>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</si>
  <si>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</si>
  <si>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</si>
  <si>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</si>
  <si>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</si>
  <si>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</si>
  <si>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</si>
  <si>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</si>
  <si>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</si>
  <si>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</si>
  <si>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</si>
  <si>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</si>
  <si>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</si>
  <si>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</si>
  <si>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</si>
  <si>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</si>
  <si>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</si>
  <si>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</si>
  <si>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</si>
  <si>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</si>
  <si>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</si>
  <si>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</si>
  <si>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</si>
  <si>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</si>
  <si>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</si>
  <si>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</si>
  <si>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</si>
  <si>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</si>
  <si>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</si>
  <si>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</si>
  <si>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</si>
  <si>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</si>
  <si>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</si>
  <si>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</si>
  <si>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</si>
  <si>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</si>
  <si>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</si>
  <si>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</si>
  <si>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</si>
  <si>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</si>
  <si>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</si>
  <si>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</si>
  <si>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</si>
  <si>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</si>
  <si>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</si>
  <si>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</si>
  <si>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</si>
  <si>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</si>
  <si>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</si>
  <si>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</si>
  <si>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</si>
  <si>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</si>
  <si>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</si>
  <si>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</si>
  <si>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</si>
  <si>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</si>
  <si>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</si>
  <si>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</si>
  <si>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</si>
  <si>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</si>
  <si>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</si>
  <si>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</si>
  <si>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</si>
  <si>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</si>
  <si>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</si>
  <si>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</si>
  <si>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</si>
  <si>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</si>
  <si>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</si>
  <si>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</si>
  <si>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</si>
  <si>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</si>
  <si>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</si>
  <si>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</si>
  <si>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</si>
  <si>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</si>
  <si>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</si>
  <si>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</si>
  <si>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</si>
  <si>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</si>
  <si>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</si>
  <si>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</si>
  <si>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</si>
  <si>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</si>
  <si>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</si>
  <si>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</si>
  <si>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</si>
  <si>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</si>
  <si>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</si>
  <si>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</si>
  <si>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</si>
  <si>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</si>
  <si>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</si>
  <si>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</si>
  <si>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</si>
  <si>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</si>
  <si>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</si>
  <si>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</si>
  <si>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</si>
  <si>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</si>
  <si>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</si>
  <si>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</si>
  <si>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</si>
  <si>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</si>
  <si>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</si>
  <si>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</si>
  <si>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</si>
  <si>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</si>
  <si>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</si>
  <si>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</si>
  <si>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</si>
  <si>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</si>
  <si>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</si>
  <si>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</si>
  <si>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</si>
  <si>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</si>
  <si>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</si>
  <si>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</si>
  <si>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</si>
  <si>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</si>
  <si>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</si>
  <si>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</si>
  <si>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</si>
  <si>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</si>
  <si>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</si>
  <si>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</si>
  <si>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</si>
  <si>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</si>
  <si>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</si>
  <si>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</si>
  <si>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</si>
  <si>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</si>
  <si>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</si>
  <si>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</si>
  <si>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</si>
  <si>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</si>
  <si>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</si>
  <si>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</si>
  <si>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</si>
  <si>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</si>
  <si>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</si>
  <si>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</si>
  <si>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</si>
  <si>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</si>
  <si>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</si>
  <si>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</si>
  <si>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</si>
  <si>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</si>
  <si>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</si>
  <si>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</si>
  <si>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</si>
  <si>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</si>
  <si>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</si>
  <si>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</si>
  <si>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</si>
  <si>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</si>
  <si>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</si>
  <si>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</si>
  <si>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</si>
  <si>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</si>
  <si>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</si>
  <si>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</si>
  <si>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</si>
  <si>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</si>
  <si>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</si>
  <si>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</si>
  <si>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</si>
  <si>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</si>
  <si>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</si>
  <si>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</si>
  <si>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</si>
  <si>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</si>
  <si>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</si>
  <si>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</si>
  <si>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</si>
  <si>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</si>
  <si>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</si>
  <si>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</si>
  <si>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</si>
  <si>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</si>
  <si>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</si>
  <si>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</si>
  <si>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</si>
  <si>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</si>
  <si>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</si>
  <si>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</si>
  <si>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</si>
  <si>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</si>
  <si>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</si>
  <si>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</si>
  <si>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</si>
  <si>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</si>
  <si>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</si>
  <si>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</si>
  <si>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</si>
  <si>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</si>
  <si>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</si>
  <si>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</si>
  <si>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</si>
  <si>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</si>
  <si>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</si>
  <si>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</si>
  <si>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</si>
  <si>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</si>
  <si>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</si>
  <si>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</si>
  <si>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</si>
  <si>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</si>
  <si>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</si>
  <si>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</si>
  <si>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</si>
  <si>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</si>
  <si>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</si>
  <si>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</si>
  <si>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</si>
  <si>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</si>
  <si>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</si>
  <si>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</si>
  <si>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</si>
  <si>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</si>
  <si>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</si>
  <si>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</si>
  <si>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</si>
  <si>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</si>
  <si>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</si>
  <si>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</si>
  <si>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</si>
  <si>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</si>
  <si>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</si>
  <si>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</si>
  <si>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</si>
  <si>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</si>
  <si>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</si>
  <si>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</si>
  <si>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</si>
  <si>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</si>
  <si>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</si>
  <si>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</si>
  <si>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</si>
  <si>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</si>
  <si>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</si>
  <si>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</si>
  <si>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</si>
  <si>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</si>
  <si>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</si>
  <si>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</si>
  <si>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</si>
  <si>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</si>
  <si>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</si>
  <si>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</si>
  <si>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</si>
  <si>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</si>
  <si>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</si>
  <si>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</si>
  <si>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</si>
  <si>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</si>
  <si>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</si>
  <si>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</si>
  <si>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</si>
  <si>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</si>
  <si>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</si>
  <si>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</si>
  <si>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</si>
  <si>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</si>
  <si>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</si>
  <si>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</si>
  <si>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</si>
  <si>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</si>
  <si>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</si>
  <si>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</si>
  <si>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</si>
  <si>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</si>
  <si>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</si>
  <si>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</si>
  <si>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</si>
  <si>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</si>
  <si>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</si>
  <si>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</si>
  <si>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</si>
  <si>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</si>
  <si>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</si>
  <si>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</si>
  <si>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</si>
  <si>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</si>
  <si>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</si>
  <si>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</si>
  <si>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</si>
  <si>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</si>
  <si>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</si>
  <si>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</si>
  <si>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</si>
  <si>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</si>
  <si>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</si>
  <si>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</si>
  <si>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</si>
  <si>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</si>
  <si>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</si>
  <si>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</si>
  <si>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</si>
  <si>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</si>
  <si>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</si>
  <si>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</si>
  <si>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</si>
  <si>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</si>
  <si>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</si>
  <si>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</si>
  <si>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</si>
  <si>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</si>
  <si>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</si>
  <si>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</si>
  <si>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</si>
  <si>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</si>
  <si>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</si>
  <si>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</si>
  <si>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</si>
  <si>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</si>
  <si>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</si>
  <si>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</si>
  <si>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</si>
  <si>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</si>
  <si>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</si>
  <si>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</si>
  <si>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</si>
  <si>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</si>
  <si>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</si>
  <si>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</si>
  <si>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</si>
  <si>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</si>
  <si>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</si>
  <si>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</si>
  <si>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</si>
  <si>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</si>
  <si>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</si>
  <si>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</si>
  <si>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</si>
  <si>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</si>
  <si>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</si>
  <si>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</si>
  <si>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</si>
  <si>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</si>
  <si>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</si>
  <si>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</si>
  <si>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</si>
  <si>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</si>
  <si>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</si>
  <si>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</si>
  <si>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</si>
  <si>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</si>
  <si>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</si>
  <si>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</si>
  <si>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</si>
  <si>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</si>
  <si>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</si>
  <si>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</si>
  <si>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</si>
  <si>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</si>
  <si>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</si>
  <si>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</si>
  <si>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</si>
  <si>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</si>
  <si>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</si>
  <si>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</si>
  <si>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</si>
  <si>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</si>
  <si>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</si>
  <si>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</si>
  <si>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</si>
  <si>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</si>
  <si>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</si>
  <si>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</si>
  <si>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</si>
  <si>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</si>
  <si>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</si>
  <si>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</si>
  <si>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</si>
  <si>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</si>
  <si>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</si>
  <si>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</si>
  <si>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</si>
  <si>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</si>
  <si>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</si>
  <si>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</si>
  <si>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</si>
  <si>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</si>
  <si>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</si>
  <si>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</si>
  <si>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</si>
  <si>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</si>
  <si>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</si>
  <si>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</si>
  <si>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</si>
  <si>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</si>
  <si>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</si>
  <si>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</si>
  <si>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</si>
  <si>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</si>
  <si>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</si>
  <si>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</si>
  <si>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</si>
  <si>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</si>
  <si>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</si>
  <si>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</si>
  <si>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</si>
  <si>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</si>
  <si>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</si>
  <si>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</si>
  <si>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</si>
  <si>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</si>
  <si>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</si>
  <si>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</si>
  <si>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</si>
  <si>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</si>
  <si>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</si>
  <si>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</si>
  <si>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</si>
  <si>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</si>
  <si>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</si>
  <si>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</si>
  <si>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</si>
  <si>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</si>
  <si>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</si>
  <si>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</si>
  <si>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</si>
  <si>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</si>
  <si>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</si>
  <si>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</si>
  <si>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</si>
  <si>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</si>
  <si>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</si>
  <si>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</si>
  <si>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</si>
  <si>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</si>
  <si>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</si>
  <si>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</si>
  <si>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</si>
  <si>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</si>
  <si>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</si>
  <si>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</si>
  <si>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</si>
  <si>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</si>
  <si>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</si>
  <si>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</si>
  <si>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</si>
  <si>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</si>
  <si>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</si>
  <si>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</si>
  <si>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</si>
  <si>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</si>
  <si>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</si>
  <si>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</si>
  <si>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</si>
  <si>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</si>
  <si>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</si>
  <si>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</si>
  <si>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</si>
  <si>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</si>
  <si>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</si>
  <si>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</si>
  <si>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</si>
  <si>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</si>
  <si>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</si>
  <si>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</si>
  <si>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</si>
  <si>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</si>
  <si>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</si>
  <si>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</si>
  <si>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</si>
  <si>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</si>
  <si>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</si>
  <si>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</si>
  <si>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</si>
  <si>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</si>
  <si>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</si>
  <si>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</si>
  <si>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</si>
  <si>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</si>
  <si>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</si>
  <si>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</si>
  <si>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</si>
  <si>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</si>
  <si>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</si>
  <si>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</si>
  <si>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</si>
  <si>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</si>
  <si>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</si>
  <si>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</si>
  <si>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</si>
  <si>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</si>
  <si>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</si>
  <si>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</si>
  <si>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</si>
  <si>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</si>
  <si>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</si>
  <si>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</si>
  <si>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</si>
  <si>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</si>
  <si>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</si>
  <si>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</si>
  <si>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</si>
  <si>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</si>
  <si>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</si>
  <si>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</si>
  <si>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</si>
  <si>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</si>
  <si>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</si>
  <si>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</si>
  <si>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</si>
  <si>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</si>
  <si>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</si>
  <si>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</si>
  <si>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</si>
  <si>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</si>
  <si>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</si>
  <si>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</si>
  <si>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</si>
  <si>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</si>
  <si>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</si>
  <si>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</si>
  <si>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</si>
  <si>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</si>
  <si>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</si>
  <si>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</si>
  <si>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</si>
  <si>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</si>
  <si>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</si>
  <si>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</si>
  <si>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</si>
  <si>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</si>
  <si>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</si>
  <si>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</si>
  <si>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</si>
  <si>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</si>
  <si>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</si>
  <si>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</si>
  <si>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</si>
  <si>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</si>
  <si>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</si>
  <si>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</si>
  <si>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</si>
  <si>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</si>
  <si>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</si>
  <si>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</si>
  <si>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</si>
  <si>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</si>
  <si>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</si>
  <si>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</si>
  <si>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</si>
  <si>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</si>
  <si>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</si>
  <si>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</si>
  <si>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</si>
  <si>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</si>
  <si>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</si>
  <si>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</si>
  <si>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</si>
  <si>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</si>
  <si>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</si>
  <si>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</si>
  <si>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</si>
  <si>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</si>
  <si>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</si>
  <si>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</si>
  <si>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</si>
  <si>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</si>
  <si>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</si>
  <si>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</si>
  <si>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</si>
  <si>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</si>
  <si>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</si>
  <si>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</si>
  <si>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</si>
  <si>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</si>
  <si>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</si>
  <si>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</si>
  <si>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</si>
  <si>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</si>
  <si>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</si>
  <si>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</si>
  <si>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</si>
  <si>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</si>
  <si>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</si>
  <si>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</si>
  <si>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</si>
  <si>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</si>
  <si>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</si>
  <si>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</si>
  <si>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</si>
  <si>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</si>
  <si>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</si>
  <si>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</si>
  <si>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</si>
  <si>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</si>
  <si>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</si>
  <si>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</si>
  <si>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</si>
  <si>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</si>
  <si>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</si>
  <si>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</si>
  <si>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</si>
  <si>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</si>
  <si>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</si>
  <si>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</si>
  <si>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</si>
  <si>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</si>
  <si>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</si>
  <si>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</si>
  <si>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</si>
  <si>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</si>
  <si>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</si>
  <si>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</si>
  <si>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</si>
  <si>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</si>
  <si>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</si>
  <si>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</si>
  <si>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</si>
  <si>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</si>
  <si>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</si>
  <si>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</si>
  <si>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</si>
  <si>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</si>
  <si>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</si>
  <si>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</si>
  <si>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</si>
  <si>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</si>
  <si>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</si>
  <si>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</si>
  <si>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</si>
  <si>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</si>
  <si>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</si>
  <si>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</si>
  <si>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</si>
  <si>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</si>
  <si>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</si>
  <si>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</si>
  <si>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</si>
  <si>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</si>
  <si>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</si>
  <si>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</si>
  <si>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</si>
  <si>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</si>
  <si>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</si>
  <si>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</si>
  <si>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</si>
  <si>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</si>
  <si>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</si>
  <si>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</si>
  <si>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</si>
  <si>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</si>
  <si>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</si>
  <si>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</si>
  <si>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</si>
  <si>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</si>
  <si>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</si>
  <si>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</si>
  <si>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</si>
  <si>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</si>
  <si>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</si>
  <si>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</si>
  <si>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</si>
  <si>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</si>
  <si>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</si>
  <si>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</si>
  <si>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</si>
  <si>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</si>
  <si>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</si>
  <si>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</si>
  <si>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</si>
  <si>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</si>
  <si>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</si>
  <si>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</si>
  <si>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</si>
  <si>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</si>
  <si>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</si>
  <si>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</si>
  <si>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</si>
  <si>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</si>
  <si>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</si>
  <si>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</si>
  <si>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</si>
  <si>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</si>
  <si>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</si>
  <si>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</si>
  <si>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</si>
  <si>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</si>
  <si>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</si>
  <si>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</si>
  <si>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</si>
  <si>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</si>
  <si>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</si>
  <si>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</si>
  <si>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</si>
  <si>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</si>
  <si>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</si>
  <si>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</si>
  <si>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</si>
  <si>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</si>
  <si>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</si>
  <si>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</si>
  <si>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</si>
  <si>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</si>
  <si>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</si>
  <si>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</si>
  <si>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</si>
  <si>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</si>
  <si>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</si>
  <si>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</si>
  <si>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</si>
  <si>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</si>
  <si>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</si>
  <si>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</si>
  <si>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</si>
  <si>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</si>
  <si>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</si>
  <si>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</si>
  <si>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</si>
  <si>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</si>
  <si>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</si>
  <si>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</si>
  <si>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</si>
  <si>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</si>
  <si>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</si>
  <si>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</si>
  <si>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</si>
  <si>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</si>
  <si>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</si>
  <si>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</si>
  <si>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</si>
  <si>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</si>
  <si>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</si>
  <si>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</si>
  <si>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</si>
  <si>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</si>
  <si>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</si>
  <si>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</si>
  <si>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</si>
  <si>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</si>
  <si>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</si>
  <si>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</si>
  <si>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</si>
  <si>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</si>
  <si>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</si>
  <si>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</si>
  <si>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</si>
  <si>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</si>
  <si>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</si>
  <si>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</si>
  <si>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</si>
  <si>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</si>
  <si>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</si>
  <si>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</si>
  <si>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</si>
  <si>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</si>
  <si>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</si>
  <si>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</si>
  <si>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</si>
  <si>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</si>
  <si>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</si>
  <si>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</si>
  <si>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</si>
  <si>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</si>
  <si>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</si>
  <si>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</si>
  <si>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</si>
  <si>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</si>
  <si>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</si>
  <si>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</si>
  <si>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</si>
  <si>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</si>
  <si>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</si>
  <si>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</si>
  <si>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</si>
  <si>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</si>
  <si>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</si>
  <si>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</si>
  <si>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</si>
  <si>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</si>
  <si>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</si>
  <si>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</si>
  <si>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</si>
  <si>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</si>
  <si>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</si>
  <si>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</si>
  <si>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</si>
  <si>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</si>
  <si>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</si>
  <si>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</si>
  <si>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</si>
  <si>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</si>
  <si>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</si>
  <si>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</si>
  <si>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</si>
  <si>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</si>
  <si>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</si>
  <si>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</si>
  <si>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</si>
  <si>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</si>
  <si>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</si>
  <si>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</si>
  <si>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</si>
  <si>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</si>
  <si>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</si>
  <si>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</si>
  <si>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</si>
  <si>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</si>
  <si>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</si>
  <si>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</si>
  <si>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</si>
  <si>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</si>
  <si>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</si>
  <si>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</si>
  <si>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</si>
  <si>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</si>
  <si>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</si>
  <si>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</si>
  <si>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</si>
  <si>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</si>
  <si>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</si>
  <si>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</si>
  <si>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</si>
  <si>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</si>
  <si>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</si>
  <si>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</si>
  <si>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</si>
  <si>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</si>
  <si>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</si>
  <si>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</si>
  <si>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</si>
  <si>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</si>
  <si>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</si>
  <si>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</si>
  <si>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</si>
  <si>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</si>
  <si>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</si>
  <si>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</si>
  <si>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</si>
  <si>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</si>
  <si>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</si>
  <si>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</si>
  <si>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</si>
  <si>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</si>
  <si>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</si>
  <si>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</si>
  <si>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</si>
  <si>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</si>
  <si>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</si>
  <si>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</si>
  <si>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</si>
  <si>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</si>
  <si>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</si>
  <si>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</si>
  <si>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</si>
  <si>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</si>
  <si>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</si>
  <si>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</si>
  <si>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</si>
  <si>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</si>
  <si>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</si>
  <si>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</si>
  <si>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</si>
  <si>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</si>
  <si>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</si>
  <si>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</si>
  <si>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</si>
  <si>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</si>
  <si>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</si>
  <si>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</si>
  <si>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</si>
  <si>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</si>
  <si>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</si>
  <si>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</si>
  <si>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</si>
  <si>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</si>
  <si>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</si>
  <si>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</si>
  <si>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</si>
  <si>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</si>
  <si>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</si>
  <si>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</si>
  <si>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</si>
  <si>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</si>
  <si>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</si>
  <si>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</si>
  <si>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</si>
  <si>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</si>
  <si>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</si>
  <si>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</si>
  <si>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</si>
  <si>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</si>
  <si>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</si>
  <si>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</si>
  <si>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</si>
  <si>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</si>
  <si>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</si>
  <si>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</si>
  <si>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</si>
  <si>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</si>
  <si>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</si>
  <si>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</si>
  <si>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</si>
  <si>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</si>
  <si>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</si>
  <si>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</si>
  <si>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</si>
  <si>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</si>
  <si>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</si>
  <si>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</si>
  <si>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</si>
  <si>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</si>
  <si>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</si>
  <si>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</si>
  <si>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</si>
  <si>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</si>
  <si>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</si>
  <si>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</si>
  <si>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</si>
  <si>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</si>
  <si>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</si>
  <si>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</si>
  <si>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</si>
  <si>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</si>
  <si>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</si>
  <si>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</si>
  <si>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</si>
  <si>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</si>
  <si>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</si>
  <si>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</si>
  <si>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</si>
  <si>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</si>
  <si>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</si>
  <si>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</si>
  <si>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</si>
  <si>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</si>
  <si>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</si>
  <si>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</si>
  <si>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</si>
  <si>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</si>
  <si>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</si>
  <si>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</si>
  <si>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</si>
  <si>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</si>
  <si>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</si>
  <si>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</si>
  <si>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</si>
  <si>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</si>
  <si>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</si>
  <si>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</si>
  <si>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</si>
  <si>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</si>
  <si>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</si>
  <si>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</si>
  <si>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</si>
  <si>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</si>
  <si>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</si>
  <si>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</si>
  <si>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</si>
  <si>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</si>
  <si>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</si>
  <si>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</si>
  <si>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</si>
  <si>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</si>
  <si>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</si>
  <si>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</si>
  <si>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</si>
  <si>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</si>
  <si>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</si>
  <si>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</si>
  <si>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</si>
  <si>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</si>
  <si>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</si>
  <si>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</si>
  <si>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</si>
  <si>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</si>
  <si>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</si>
  <si>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</si>
  <si>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</si>
  <si>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</si>
  <si>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</si>
  <si>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</si>
  <si>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</si>
  <si>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</si>
  <si>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</si>
  <si>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</si>
  <si>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</si>
  <si>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</si>
  <si>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</si>
  <si>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</si>
  <si>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</si>
  <si>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</si>
  <si>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</si>
  <si>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</si>
  <si>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</si>
  <si>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</si>
  <si>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</si>
  <si>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</si>
  <si>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</si>
  <si>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</si>
  <si>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</si>
  <si>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</si>
  <si>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</si>
  <si>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</si>
  <si>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</si>
  <si>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</si>
  <si>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</si>
  <si>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</si>
  <si>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</si>
  <si>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</si>
  <si>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</si>
  <si>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</si>
  <si>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</si>
  <si>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</si>
  <si>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</si>
  <si>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</si>
  <si>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</si>
  <si>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</si>
  <si>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</si>
  <si>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</si>
  <si>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</si>
  <si>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</si>
  <si>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</si>
  <si>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</si>
  <si>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</si>
  <si>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</si>
  <si>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</si>
  <si>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</si>
  <si>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</si>
  <si>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</si>
  <si>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</si>
  <si>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</si>
  <si>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</si>
  <si>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</si>
  <si>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</si>
  <si>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</si>
  <si>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</si>
  <si>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</si>
  <si>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</si>
  <si>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</si>
  <si>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</si>
  <si>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</si>
  <si>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</si>
  <si>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</si>
  <si>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</si>
  <si>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</si>
  <si>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</si>
  <si>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</si>
  <si>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</si>
  <si>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</si>
  <si>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</si>
  <si>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</si>
  <si>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</si>
  <si>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</si>
  <si>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</si>
  <si>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</si>
  <si>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</si>
  <si>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</si>
  <si>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</si>
  <si>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</si>
  <si>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</si>
  <si>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</si>
  <si>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</si>
  <si>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</si>
  <si>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</si>
  <si>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</si>
  <si>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</si>
  <si>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</si>
  <si>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</si>
  <si>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</si>
  <si>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</si>
  <si>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</si>
  <si>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</si>
  <si>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</si>
  <si>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</si>
  <si>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</si>
  <si>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</si>
  <si>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</si>
  <si>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</si>
  <si>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</si>
  <si>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</si>
  <si>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</si>
  <si>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</si>
  <si>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</si>
  <si>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</si>
  <si>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</si>
  <si>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</si>
  <si>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</si>
  <si>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</si>
  <si>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</si>
  <si>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</si>
  <si>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</si>
  <si>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</si>
  <si>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</si>
  <si>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</si>
  <si>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</si>
  <si>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</si>
  <si>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</si>
  <si>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</si>
  <si>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</si>
  <si>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</si>
  <si>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</si>
  <si>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</si>
  <si>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</si>
  <si>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</si>
  <si>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</si>
  <si>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</si>
  <si>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</si>
  <si>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</si>
  <si>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</si>
  <si>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</si>
  <si>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</si>
  <si>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</si>
  <si>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</si>
  <si>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</si>
  <si>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</si>
  <si>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</si>
  <si>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</si>
  <si>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</si>
  <si>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</si>
  <si>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</si>
  <si>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</si>
  <si>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</si>
  <si>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</si>
  <si>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</si>
  <si>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</si>
  <si>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</si>
  <si>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</si>
  <si>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</si>
  <si>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</si>
  <si>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</si>
  <si>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</si>
  <si>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</si>
  <si>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</si>
  <si>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</si>
  <si>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</si>
  <si>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</si>
  <si>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</si>
  <si>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</si>
  <si>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</si>
  <si>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</si>
  <si>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</si>
  <si>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</si>
  <si>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</si>
  <si>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</si>
  <si>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</si>
  <si>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</si>
  <si>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</si>
  <si>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</si>
  <si>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</si>
  <si>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</si>
  <si>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</si>
  <si>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</si>
  <si>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</si>
  <si>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</si>
  <si>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</si>
  <si>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</si>
  <si>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</si>
  <si>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</si>
  <si>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</si>
  <si>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</si>
  <si>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</si>
  <si>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</si>
  <si>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</si>
  <si>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</si>
  <si>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</si>
  <si>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</si>
  <si>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</si>
  <si>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</si>
  <si>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</si>
  <si>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</si>
  <si>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</si>
  <si>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</si>
  <si>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</si>
  <si>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</si>
  <si>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</si>
  <si>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</si>
  <si>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</si>
  <si>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</si>
  <si>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</si>
  <si>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</si>
  <si>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</si>
  <si>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</si>
  <si>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</si>
  <si>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</si>
  <si>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</si>
  <si>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</si>
  <si>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</si>
  <si>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</si>
  <si>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</si>
  <si>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</si>
  <si>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</si>
  <si>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</si>
  <si>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</si>
  <si>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</si>
  <si>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</si>
  <si>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</si>
  <si>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</si>
  <si>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</si>
  <si>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</si>
  <si>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</si>
  <si>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</si>
  <si>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</si>
  <si>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</si>
  <si>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</si>
  <si>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</si>
  <si>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</si>
  <si>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</si>
  <si>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</si>
  <si>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</si>
  <si>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</si>
  <si>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</si>
  <si>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</si>
  <si>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</si>
  <si>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</si>
  <si>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</si>
  <si>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</si>
  <si>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</si>
  <si>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</si>
  <si>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</si>
  <si>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</si>
  <si>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</si>
  <si>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</si>
  <si>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</si>
  <si>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</si>
  <si>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</si>
  <si>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</si>
  <si>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</si>
  <si>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</si>
  <si>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</si>
  <si>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</si>
  <si>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</si>
  <si>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</si>
  <si>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</si>
  <si>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</si>
  <si>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</si>
  <si>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</si>
  <si>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</si>
  <si>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</si>
  <si>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</si>
  <si>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</si>
  <si>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</si>
  <si>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</si>
  <si>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</si>
  <si>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</si>
  <si>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</si>
  <si>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</si>
  <si>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</si>
  <si>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</si>
  <si>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</si>
  <si>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</si>
  <si>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</si>
  <si>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</si>
  <si>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</si>
  <si>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</si>
  <si>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</si>
  <si>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</si>
  <si>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</si>
  <si>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</si>
  <si>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</si>
  <si>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</si>
  <si>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</si>
  <si>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</si>
  <si>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</si>
  <si>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</si>
  <si>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</si>
  <si>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</si>
  <si>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</si>
  <si>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</si>
  <si>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</si>
  <si>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</si>
  <si>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</si>
  <si>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</si>
  <si>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</si>
  <si>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</si>
  <si>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</si>
  <si>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</si>
  <si>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</si>
  <si>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</si>
  <si>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</si>
  <si>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</si>
  <si>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</si>
  <si>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</si>
  <si>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</si>
  <si>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</si>
  <si>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</si>
  <si>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</si>
  <si>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</si>
  <si>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</si>
  <si>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</si>
  <si>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</si>
  <si>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</si>
  <si>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</si>
  <si>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</si>
  <si>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</si>
  <si>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</si>
  <si>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</si>
  <si>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</si>
  <si>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</si>
  <si>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</si>
  <si>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</si>
  <si>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</si>
  <si>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</si>
  <si>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</si>
  <si>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</si>
  <si>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</si>
  <si>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</si>
  <si>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</si>
  <si>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</si>
  <si>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</si>
  <si>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</si>
  <si>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</si>
  <si>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</si>
  <si>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</si>
  <si>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</si>
  <si>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</si>
  <si>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</si>
  <si>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</si>
  <si>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</si>
  <si>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</si>
  <si>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</si>
  <si>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</si>
  <si>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</si>
  <si>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</si>
  <si>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</si>
  <si>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</si>
  <si>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</si>
  <si>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</si>
  <si>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</si>
  <si>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</si>
  <si>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</si>
  <si>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</si>
  <si>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</si>
  <si>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</si>
  <si>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</si>
  <si>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</si>
  <si>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</si>
  <si>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</si>
  <si>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</si>
  <si>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</si>
  <si>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</si>
  <si>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</si>
  <si>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</si>
  <si>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</si>
  <si>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</si>
  <si>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</si>
  <si>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</si>
  <si>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</si>
  <si>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</si>
  <si>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</si>
  <si>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</si>
  <si>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</si>
  <si>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</si>
  <si>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</si>
  <si>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</si>
  <si>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</si>
  <si>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</si>
  <si>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</si>
  <si>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</si>
  <si>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</si>
  <si>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</si>
  <si>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</si>
  <si>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</si>
  <si>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</si>
  <si>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</si>
  <si>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</si>
  <si>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</si>
  <si>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</si>
  <si>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</si>
  <si>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</si>
  <si>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</si>
  <si>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</si>
  <si>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</si>
  <si>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</si>
  <si>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</si>
  <si>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</si>
  <si>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</si>
  <si>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</si>
  <si>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</si>
  <si>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</si>
  <si>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</si>
  <si>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</si>
  <si>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</si>
  <si>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</si>
  <si>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</si>
  <si>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</si>
  <si>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</si>
  <si>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</si>
  <si>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</si>
  <si>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</si>
  <si>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</si>
  <si>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</si>
  <si>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</si>
  <si>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</si>
  <si>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</si>
  <si>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</si>
  <si>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</si>
  <si>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</si>
  <si>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</si>
  <si>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</si>
  <si>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</si>
  <si>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</si>
  <si>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</si>
  <si>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</si>
  <si>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</si>
  <si>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</si>
  <si>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</si>
  <si>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</si>
  <si>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</si>
  <si>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</si>
  <si>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</si>
  <si>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</si>
  <si>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</si>
  <si>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</si>
  <si>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</si>
  <si>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</si>
  <si>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</si>
  <si>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</si>
  <si>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</si>
  <si>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</si>
  <si>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</si>
  <si>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</si>
  <si>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</si>
  <si>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</si>
  <si>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</si>
  <si>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</si>
  <si>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</si>
  <si>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</si>
  <si>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</si>
  <si>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</si>
  <si>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</si>
  <si>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</si>
  <si>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</si>
  <si>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</si>
  <si>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</si>
  <si>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</si>
  <si>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</si>
  <si>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</si>
  <si>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</si>
  <si>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</si>
  <si>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</si>
  <si>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</si>
  <si>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</si>
  <si>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</si>
  <si>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</si>
  <si>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</si>
  <si>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</si>
  <si>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</si>
  <si>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</si>
  <si>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</si>
  <si>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</si>
  <si>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</si>
  <si>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</si>
  <si>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</si>
  <si>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</si>
  <si>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</si>
  <si>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</si>
  <si>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</si>
  <si>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</si>
  <si>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</si>
  <si>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</si>
  <si>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</si>
  <si>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</si>
  <si>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</si>
  <si>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</si>
  <si>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</si>
  <si>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</si>
  <si>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</si>
  <si>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</si>
  <si>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</si>
  <si>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</si>
  <si>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</si>
  <si>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</si>
  <si>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</si>
  <si>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</si>
  <si>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</si>
  <si>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</si>
  <si>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</si>
  <si>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</si>
  <si>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</si>
  <si>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</si>
  <si>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</si>
  <si>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</si>
  <si>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</si>
  <si>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</si>
  <si>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</si>
  <si>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</si>
  <si>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</si>
  <si>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</si>
  <si>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</si>
  <si>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</si>
  <si>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</si>
  <si>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</si>
  <si>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</si>
  <si>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</si>
  <si>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</si>
  <si>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</si>
  <si>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</si>
  <si>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</si>
  <si>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</si>
  <si>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</si>
  <si>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</si>
  <si>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</si>
  <si>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</si>
  <si>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</si>
  <si>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</si>
  <si>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</si>
  <si>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</si>
  <si>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</si>
  <si>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</si>
  <si>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</si>
  <si>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</si>
  <si>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</si>
  <si>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</si>
  <si>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</si>
  <si>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</si>
  <si>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</si>
  <si>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</si>
  <si>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</si>
  <si>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</si>
  <si>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</si>
  <si>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</si>
  <si>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</si>
  <si>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</si>
  <si>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</si>
  <si>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</si>
  <si>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</si>
  <si>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</si>
  <si>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</si>
  <si>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</si>
  <si>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</si>
  <si>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</si>
  <si>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</si>
  <si>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</si>
  <si>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</si>
  <si>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</si>
  <si>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</si>
  <si>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</si>
  <si>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</si>
  <si>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</si>
  <si>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</si>
  <si>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</si>
  <si>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</si>
  <si>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</si>
  <si>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</si>
  <si>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</si>
  <si>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</si>
  <si>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</si>
  <si>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</si>
  <si>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</si>
  <si>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</si>
  <si>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</si>
  <si>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</si>
  <si>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</si>
  <si>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</si>
  <si>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</si>
  <si>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</si>
  <si>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</si>
  <si>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</si>
  <si>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</si>
  <si>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</si>
  <si>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</si>
  <si>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</si>
  <si>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</si>
  <si>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</si>
  <si>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</si>
  <si>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</si>
  <si>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</si>
  <si>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</si>
  <si>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</si>
  <si>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</si>
  <si>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</si>
  <si>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</si>
  <si>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</si>
  <si>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</si>
  <si>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</si>
  <si>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</si>
  <si>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</si>
  <si>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</si>
  <si>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</si>
  <si>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</si>
  <si>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</si>
  <si>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</si>
  <si>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</si>
  <si>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</si>
  <si>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</si>
  <si>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</si>
  <si>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</si>
  <si>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</si>
  <si>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</si>
  <si>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</si>
  <si>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</si>
  <si>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</si>
  <si>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</si>
  <si>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</si>
  <si>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</si>
  <si>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</si>
  <si>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</si>
  <si>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</si>
  <si>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</si>
  <si>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</si>
  <si>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</si>
  <si>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</si>
  <si>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</si>
  <si>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</si>
  <si>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</si>
  <si>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</si>
  <si>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</si>
  <si>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</si>
  <si>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</si>
  <si>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</si>
  <si>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</si>
  <si>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</si>
  <si>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</si>
  <si>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</si>
  <si>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</si>
  <si>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</si>
  <si>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</si>
  <si>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</si>
  <si>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</si>
  <si>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</si>
  <si>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</si>
  <si>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</si>
  <si>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</si>
  <si>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</si>
  <si>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</si>
  <si>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</si>
  <si>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</si>
  <si>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</si>
  <si>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</si>
  <si>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</si>
  <si>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</si>
  <si>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</si>
  <si>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</si>
  <si>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</si>
  <si>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</si>
  <si>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</si>
  <si>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</si>
  <si>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</si>
  <si>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</si>
  <si>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</si>
  <si>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</si>
  <si>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</si>
  <si>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</si>
  <si>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</si>
  <si>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</si>
  <si>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</si>
  <si>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</si>
  <si>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</si>
  <si>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</si>
  <si>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</si>
  <si>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</si>
  <si>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</si>
  <si>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</si>
  <si>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</si>
  <si>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</si>
  <si>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</si>
  <si>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</si>
  <si>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</si>
  <si>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</si>
  <si>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</si>
  <si>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</si>
  <si>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</si>
  <si>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</si>
  <si>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</si>
  <si>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</si>
  <si>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</si>
  <si>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</si>
  <si>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</si>
  <si>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</si>
  <si>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</si>
  <si>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</si>
  <si>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</si>
  <si>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</si>
  <si>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</si>
  <si>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</si>
  <si>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</si>
  <si>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</si>
  <si>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</si>
  <si>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</si>
  <si>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</si>
  <si>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</si>
  <si>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</si>
  <si>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</si>
  <si>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</si>
  <si>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</si>
  <si>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</si>
  <si>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</si>
  <si>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</si>
  <si>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</si>
  <si>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</si>
  <si>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</si>
  <si>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</si>
  <si>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</si>
  <si>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</si>
  <si>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</si>
  <si>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</si>
  <si>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</si>
  <si>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</si>
  <si>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</si>
  <si>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</si>
  <si>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</si>
  <si>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</si>
  <si>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</si>
  <si>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</si>
  <si>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</si>
  <si>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</si>
  <si>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</si>
  <si>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</si>
  <si>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</si>
  <si>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</si>
  <si>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</si>
  <si>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</si>
  <si>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</si>
  <si>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</si>
  <si>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</si>
  <si>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</si>
  <si>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</si>
  <si>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</si>
  <si>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</si>
  <si>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</si>
  <si>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</si>
  <si>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</si>
  <si>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</si>
  <si>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</si>
  <si>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</si>
  <si>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</si>
  <si>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</si>
  <si>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</si>
  <si>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</si>
  <si>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</si>
  <si>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</si>
  <si>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</si>
  <si>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</si>
  <si>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</si>
  <si>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</si>
  <si>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</si>
  <si>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</si>
  <si>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</si>
  <si>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</si>
  <si>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</si>
  <si>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</si>
  <si>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</si>
  <si>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</si>
  <si>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</si>
  <si>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</si>
  <si>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</si>
  <si>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</si>
  <si>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</si>
  <si>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</si>
  <si>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</si>
  <si>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</si>
  <si>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</si>
  <si>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</si>
  <si>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</si>
  <si>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</si>
  <si>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</si>
  <si>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</si>
  <si>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</si>
  <si>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</si>
  <si>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</si>
  <si>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</si>
  <si>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</si>
  <si>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</si>
  <si>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</si>
  <si>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</si>
  <si>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</si>
  <si>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</si>
  <si>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</si>
  <si>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</si>
  <si>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</si>
  <si>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</si>
  <si>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</si>
  <si>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</si>
  <si>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</si>
  <si>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</si>
  <si>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</si>
  <si>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</si>
  <si>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</si>
  <si>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</si>
  <si>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</si>
  <si>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</si>
  <si>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</si>
  <si>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</si>
  <si>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</si>
  <si>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</si>
  <si>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</si>
  <si>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</si>
  <si>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</si>
  <si>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</si>
  <si>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</si>
  <si>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</si>
  <si>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</si>
  <si>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</si>
  <si>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</si>
  <si>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</si>
  <si>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</si>
  <si>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</si>
  <si>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</si>
  <si>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</si>
  <si>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</si>
  <si>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</si>
  <si>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</si>
  <si>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</si>
  <si>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</si>
  <si>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</si>
  <si>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</si>
  <si>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</si>
  <si>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</si>
  <si>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</si>
  <si>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</si>
  <si>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</si>
  <si>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</si>
  <si>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</si>
  <si>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</si>
  <si>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</si>
  <si>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</si>
  <si>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</si>
  <si>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</si>
  <si>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</si>
  <si>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</si>
  <si>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</si>
  <si>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</si>
  <si>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</si>
  <si>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</si>
  <si>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</si>
  <si>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</si>
  <si>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</si>
  <si>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</si>
  <si>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</si>
  <si>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</si>
  <si>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</si>
  <si>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</si>
  <si>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</si>
  <si>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</si>
  <si>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</si>
  <si>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</si>
  <si>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</si>
  <si>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</si>
  <si>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</si>
  <si>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</si>
  <si>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</si>
  <si>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</si>
  <si>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</si>
  <si>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</si>
  <si>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</si>
  <si>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</si>
  <si>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</si>
  <si>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</si>
  <si>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</si>
  <si>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</si>
  <si>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</si>
  <si>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</si>
  <si>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</si>
  <si>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</si>
  <si>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</si>
  <si>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</si>
  <si>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</si>
  <si>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</si>
  <si>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</si>
  <si>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</si>
  <si>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</si>
  <si>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</si>
  <si>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</si>
  <si>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</si>
  <si>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</si>
  <si>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</si>
  <si>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</si>
  <si>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</si>
  <si>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</si>
  <si>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</si>
  <si>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</si>
  <si>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</si>
  <si>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</si>
  <si>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</si>
  <si>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</si>
  <si>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</si>
  <si>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</si>
  <si>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</si>
  <si>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</si>
  <si>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</si>
  <si>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</si>
  <si>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</si>
  <si>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</si>
  <si>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</si>
  <si>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</si>
  <si>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</si>
  <si>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</si>
  <si>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</si>
  <si>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</si>
  <si>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</si>
  <si>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</si>
  <si>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</si>
  <si>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</si>
  <si>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</si>
  <si>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</si>
  <si>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</si>
  <si>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</si>
  <si>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</si>
  <si>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</si>
  <si>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</si>
  <si>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</si>
  <si>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</si>
  <si>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</si>
  <si>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</si>
  <si>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</si>
  <si>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</si>
  <si>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</si>
  <si>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</si>
  <si>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</si>
  <si>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</si>
  <si>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</si>
  <si>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</si>
  <si>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</si>
  <si>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</si>
  <si>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</si>
  <si>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</si>
  <si>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</si>
  <si>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</si>
  <si>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</si>
  <si>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</si>
  <si>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</si>
  <si>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</si>
  <si>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</si>
  <si>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</si>
  <si>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</si>
  <si>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</si>
  <si>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</si>
  <si>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</si>
  <si>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</si>
  <si>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</si>
  <si>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</si>
  <si>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</si>
  <si>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</si>
  <si>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</si>
  <si>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</si>
  <si>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</si>
  <si>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</si>
  <si>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</si>
  <si>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</si>
  <si>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</si>
  <si>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</si>
  <si>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</si>
  <si>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</si>
  <si>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</si>
  <si>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</si>
  <si>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</si>
  <si>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</si>
  <si>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</si>
  <si>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</si>
  <si>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</si>
  <si>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</si>
  <si>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</si>
  <si>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</si>
  <si>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</si>
  <si>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</si>
  <si>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</si>
  <si>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</si>
  <si>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</si>
  <si>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</si>
  <si>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</si>
  <si>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</si>
  <si>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</si>
  <si>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</si>
  <si>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</si>
  <si>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</si>
  <si>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</si>
  <si>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</si>
  <si>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</si>
  <si>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</si>
  <si>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</si>
  <si>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</si>
  <si>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</si>
  <si>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</si>
  <si>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</si>
  <si>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</si>
  <si>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</si>
  <si>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</si>
  <si>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</si>
  <si>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</si>
  <si>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</si>
  <si>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</si>
  <si>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</si>
  <si>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</si>
  <si>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</si>
  <si>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</si>
  <si>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</si>
  <si>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</si>
  <si>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</si>
  <si>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</si>
  <si>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</si>
  <si>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</si>
  <si>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</si>
  <si>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</si>
  <si>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</si>
  <si>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</si>
  <si>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</si>
  <si>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</si>
  <si>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</si>
  <si>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</si>
  <si>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</si>
  <si>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</si>
  <si>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</si>
  <si>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</si>
  <si>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</si>
  <si>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</si>
  <si>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</si>
  <si>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</si>
  <si>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</si>
  <si>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</si>
  <si>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</si>
  <si>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</si>
  <si>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</si>
  <si>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</si>
  <si>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</si>
  <si>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</si>
  <si>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</si>
  <si>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</si>
  <si>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</si>
  <si>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</si>
  <si>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</si>
  <si>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</si>
  <si>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</si>
  <si>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</si>
  <si>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</si>
  <si>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</si>
  <si>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</si>
  <si>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</si>
  <si>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</si>
  <si>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</si>
  <si>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</si>
  <si>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</si>
  <si>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</si>
  <si>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</si>
  <si>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</si>
  <si>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</si>
  <si>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</si>
  <si>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</si>
  <si>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</si>
  <si>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</si>
  <si>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</si>
  <si>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</si>
  <si>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</si>
  <si>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</si>
  <si>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</si>
  <si>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</si>
  <si>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</si>
  <si>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</si>
  <si>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</si>
  <si>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</si>
  <si>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</si>
  <si>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</si>
  <si>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</si>
  <si>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</si>
  <si>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</si>
  <si>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</si>
  <si>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</si>
  <si>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</si>
  <si>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</si>
  <si>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</si>
  <si>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</si>
  <si>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</si>
  <si>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</si>
  <si>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</si>
  <si>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</si>
  <si>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</si>
  <si>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</si>
  <si>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</si>
  <si>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</si>
  <si>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</si>
  <si>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</si>
  <si>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</si>
  <si>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</si>
  <si>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</si>
  <si>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</si>
  <si>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</si>
  <si>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</si>
  <si>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</si>
  <si>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</si>
  <si>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</si>
  <si>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</si>
  <si>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</si>
  <si>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</si>
  <si>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</si>
  <si>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</si>
  <si>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</si>
  <si>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</si>
  <si>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</si>
  <si>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</si>
  <si>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</si>
  <si>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</si>
  <si>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</si>
  <si>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</si>
  <si>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</si>
  <si>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</si>
  <si>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</si>
  <si>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</si>
  <si>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</si>
  <si>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</si>
  <si>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</si>
  <si>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</si>
  <si>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</si>
  <si>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</si>
  <si>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</si>
  <si>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</si>
  <si>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</si>
  <si>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</si>
  <si>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</si>
  <si>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</si>
  <si>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</si>
  <si>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</si>
  <si>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</si>
  <si>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</si>
  <si>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</si>
  <si>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</si>
  <si>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</si>
  <si>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</si>
  <si>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</si>
  <si>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</si>
  <si>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</si>
  <si>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</si>
  <si>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</si>
  <si>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</si>
  <si>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</si>
  <si>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</si>
  <si>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</si>
  <si>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</si>
  <si>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</si>
  <si>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</si>
  <si>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</si>
  <si>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</si>
  <si>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</si>
  <si>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</si>
  <si>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</si>
  <si>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</si>
  <si>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</si>
  <si>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</si>
  <si>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</si>
  <si>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</si>
  <si>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</si>
  <si>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</si>
  <si>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</si>
  <si>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</si>
  <si>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</si>
  <si>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</si>
  <si>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</si>
  <si>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</si>
  <si>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</si>
  <si>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</si>
  <si>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</si>
  <si>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</si>
  <si>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</si>
  <si>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</si>
  <si>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</si>
  <si>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</si>
  <si>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</si>
  <si>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</si>
  <si>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</si>
  <si>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</si>
  <si>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</si>
  <si>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</si>
  <si>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</si>
  <si>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</si>
  <si>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</si>
  <si>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</si>
  <si>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</si>
  <si>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</si>
  <si>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</si>
  <si>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</si>
  <si>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</si>
  <si>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</si>
  <si>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</si>
  <si>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</si>
  <si>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</si>
  <si>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</si>
  <si>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</si>
  <si>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</si>
  <si>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</si>
  <si>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</si>
  <si>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</si>
  <si>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</si>
  <si>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</si>
  <si>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</si>
  <si>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</si>
  <si>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</si>
  <si>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</si>
  <si>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</si>
  <si>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</si>
  <si>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</si>
  <si>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</si>
  <si>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</si>
  <si>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</si>
  <si>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</si>
  <si>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</si>
  <si>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</si>
  <si>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</si>
  <si>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</si>
  <si>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</si>
  <si>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</si>
  <si>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</si>
  <si>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</si>
  <si>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</si>
  <si>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</si>
  <si>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</si>
  <si>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</si>
  <si>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</si>
  <si>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</si>
  <si>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</si>
  <si>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</si>
  <si>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</si>
  <si>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</si>
  <si>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</si>
  <si>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</si>
  <si>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</si>
  <si>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</si>
  <si>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</si>
  <si>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</si>
  <si>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</si>
  <si>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</si>
  <si>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</si>
  <si>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</si>
  <si>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</si>
  <si>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</si>
  <si>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</si>
  <si>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</si>
  <si>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</si>
  <si>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</si>
  <si>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</si>
  <si>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</si>
  <si>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</si>
  <si>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</si>
  <si>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</si>
  <si>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</si>
  <si>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</si>
  <si>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</si>
  <si>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</si>
  <si>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</si>
  <si>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</si>
  <si>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</si>
  <si>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</si>
  <si>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</si>
  <si>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</si>
  <si>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</si>
  <si>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</si>
  <si>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</si>
  <si>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</si>
  <si>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</si>
  <si>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</si>
  <si>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</si>
  <si>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</si>
  <si>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</si>
  <si>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</si>
  <si>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</si>
  <si>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</si>
  <si>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</si>
  <si>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</si>
  <si>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</si>
  <si>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</si>
  <si>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</si>
  <si>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</si>
  <si>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</si>
  <si>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</si>
  <si>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</si>
  <si>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</si>
  <si>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</si>
  <si>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</si>
  <si>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</si>
  <si>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</si>
  <si>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</si>
  <si>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</si>
  <si>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</si>
  <si>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</si>
  <si>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</si>
  <si>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</si>
  <si>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</si>
  <si>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</si>
  <si>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</si>
  <si>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</si>
  <si>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</si>
  <si>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</si>
  <si>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</si>
  <si>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</si>
  <si>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</si>
  <si>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</si>
  <si>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</si>
  <si>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</si>
  <si>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</si>
  <si>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</si>
  <si>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</si>
  <si>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</si>
  <si>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</si>
  <si>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</si>
  <si>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</si>
  <si>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</si>
  <si>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</si>
  <si>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</si>
  <si>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</si>
  <si>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</si>
  <si>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</si>
  <si>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</si>
  <si>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</si>
  <si>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</si>
  <si>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</si>
  <si>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</si>
  <si>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</si>
  <si>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</si>
  <si>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</si>
  <si>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</si>
  <si>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</si>
  <si>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</si>
  <si>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</si>
  <si>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</si>
  <si>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</si>
  <si>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</si>
  <si>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</si>
  <si>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</si>
  <si>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</si>
  <si>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</si>
  <si>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</si>
  <si>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</si>
  <si>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</si>
  <si>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</si>
  <si>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</si>
  <si>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</si>
  <si>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</si>
  <si>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</si>
  <si>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</si>
  <si>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</si>
  <si>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</si>
  <si>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</si>
  <si>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</si>
  <si>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</si>
  <si>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</si>
  <si>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</si>
  <si>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</si>
  <si>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</si>
  <si>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</si>
  <si>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</si>
  <si>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</si>
  <si>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</si>
  <si>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</si>
  <si>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</si>
  <si>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</si>
  <si>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</si>
  <si>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</si>
  <si>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</si>
  <si>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</si>
  <si>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</si>
  <si>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</si>
  <si>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</si>
  <si>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</si>
  <si>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</si>
  <si>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</si>
  <si>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</si>
  <si>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</si>
  <si>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</si>
  <si>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</si>
  <si>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</si>
  <si>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</si>
  <si>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</si>
  <si>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</si>
  <si>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</si>
  <si>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</si>
  <si>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</si>
  <si>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</si>
  <si>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</si>
  <si>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</si>
  <si>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</si>
  <si>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</si>
  <si>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</si>
  <si>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</si>
  <si>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</si>
  <si>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</si>
  <si>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</si>
  <si>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</si>
  <si>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</si>
  <si>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</si>
  <si>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</si>
  <si>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</si>
  <si>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</si>
  <si>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</si>
  <si>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</si>
  <si>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</si>
  <si>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</si>
  <si>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</si>
  <si>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</si>
  <si>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</si>
  <si>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</si>
  <si>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</si>
  <si>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</si>
  <si>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</si>
  <si>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</si>
  <si>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</si>
  <si>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</si>
  <si>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</si>
  <si>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</si>
  <si>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</si>
  <si>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</si>
  <si>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</si>
  <si>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</si>
  <si>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</si>
  <si>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</si>
  <si>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</si>
  <si>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</si>
  <si>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</si>
  <si>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</si>
  <si>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</si>
  <si>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</si>
  <si>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</si>
  <si>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</si>
  <si>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</si>
  <si>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</si>
  <si>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</si>
  <si>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</si>
  <si>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</si>
  <si>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</si>
  <si>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</si>
  <si>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</si>
  <si>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</si>
  <si>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</si>
  <si>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</si>
  <si>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</si>
  <si>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</si>
  <si>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</si>
  <si>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</si>
  <si>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</si>
  <si>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</si>
  <si>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</si>
  <si>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</si>
  <si>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</si>
  <si>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</si>
  <si>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</si>
  <si>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</si>
  <si>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</si>
  <si>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</si>
  <si>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</si>
  <si>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</si>
  <si>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</si>
  <si>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</si>
  <si>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</si>
  <si>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</si>
  <si>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</si>
  <si>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</si>
  <si>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</si>
  <si>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</si>
  <si>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</si>
  <si>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</si>
  <si>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</si>
  <si>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</si>
  <si>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</si>
  <si>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</si>
  <si>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</si>
  <si>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</si>
  <si>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</si>
  <si>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</si>
  <si>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</si>
  <si>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</si>
  <si>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</si>
  <si>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</si>
  <si>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</si>
  <si>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</si>
  <si>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</si>
  <si>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</si>
  <si>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</si>
  <si>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</si>
  <si>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</si>
  <si>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</si>
  <si>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</si>
  <si>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</si>
  <si>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</si>
  <si>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</si>
  <si>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</si>
  <si>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</si>
  <si>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</si>
  <si>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</si>
  <si>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</si>
  <si>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</si>
  <si>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</si>
  <si>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</si>
  <si>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</si>
  <si>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</si>
  <si>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</si>
  <si>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</si>
  <si>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</si>
  <si>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</si>
  <si>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</si>
  <si>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</si>
  <si>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</si>
  <si>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</si>
  <si>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</si>
  <si>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</si>
  <si>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</si>
  <si>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</si>
  <si>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</si>
  <si>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</si>
  <si>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</si>
  <si>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</si>
  <si>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</si>
  <si>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</si>
  <si>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</si>
  <si>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</si>
  <si>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</si>
  <si>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</si>
  <si>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</si>
  <si>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</si>
  <si>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</si>
  <si>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</si>
  <si>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</si>
  <si>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</si>
  <si>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</si>
  <si>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</si>
  <si>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</si>
  <si>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</si>
  <si>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</si>
  <si>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</si>
  <si>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</si>
  <si>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</si>
  <si>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</si>
  <si>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</si>
  <si>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</si>
  <si>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</si>
  <si>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</si>
  <si>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</si>
  <si>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</si>
  <si>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</si>
  <si>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</si>
  <si>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</si>
  <si>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</si>
  <si>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</si>
  <si>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</si>
  <si>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</si>
  <si>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</si>
  <si>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</si>
  <si>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</si>
  <si>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</si>
  <si>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</si>
  <si>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</si>
  <si>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</si>
  <si>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</si>
  <si>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</si>
  <si>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</si>
  <si>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</si>
  <si>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</si>
  <si>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</si>
  <si>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</si>
  <si>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</si>
  <si>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</si>
  <si>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</si>
  <si>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</si>
  <si>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</si>
  <si>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</si>
  <si>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</si>
  <si>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</si>
  <si>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</si>
  <si>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</si>
  <si>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</si>
  <si>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</si>
  <si>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</si>
  <si>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</si>
  <si>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</si>
  <si>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</si>
  <si>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</si>
  <si>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</si>
  <si>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</si>
  <si>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</si>
  <si>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</si>
  <si>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</si>
  <si>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</si>
  <si>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</si>
  <si>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</si>
  <si>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</si>
  <si>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</si>
  <si>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</si>
  <si>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</si>
  <si>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</si>
  <si>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</si>
  <si>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</si>
  <si>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</si>
  <si>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</si>
  <si>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</si>
  <si>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</si>
  <si>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</si>
  <si>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</si>
  <si>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</si>
  <si>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</si>
  <si>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</si>
  <si>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</si>
  <si>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</si>
  <si>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</si>
  <si>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</si>
  <si>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</si>
  <si>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</si>
  <si>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</si>
  <si>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</si>
  <si>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</si>
  <si>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</si>
  <si>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</si>
  <si>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</si>
  <si>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</si>
  <si>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</si>
  <si>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</si>
  <si>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</si>
  <si>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</si>
  <si>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</si>
  <si>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</si>
  <si>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</si>
  <si>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</si>
  <si>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</si>
  <si>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</si>
  <si>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</si>
  <si>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</si>
  <si>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</si>
  <si>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</si>
  <si>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</si>
  <si>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</si>
  <si>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</si>
  <si>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</si>
  <si>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</si>
  <si>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</si>
  <si>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</si>
  <si>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</si>
  <si>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</si>
  <si>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</si>
  <si>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</si>
  <si>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</si>
  <si>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</si>
  <si>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</si>
  <si>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</si>
  <si>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</si>
  <si>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</si>
  <si>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</si>
  <si>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</si>
  <si>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</si>
  <si>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</si>
  <si>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</si>
  <si>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</si>
  <si>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</si>
  <si>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</si>
  <si>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</si>
  <si>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</si>
  <si>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</si>
  <si>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</si>
  <si>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</si>
  <si>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</si>
  <si>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</si>
  <si>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</si>
  <si>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</si>
  <si>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</si>
  <si>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</si>
  <si>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</si>
  <si>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</si>
  <si>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</si>
  <si>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</si>
  <si>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</si>
  <si>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</si>
  <si>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</si>
  <si>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</si>
  <si>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</si>
  <si>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</si>
  <si>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</si>
  <si>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</si>
  <si>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</si>
  <si>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</si>
  <si>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</si>
  <si>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</si>
  <si>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</si>
  <si>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</si>
  <si>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</si>
  <si>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</si>
  <si>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</si>
  <si>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</si>
  <si>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</si>
  <si>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</si>
  <si>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</si>
  <si>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</si>
  <si>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</si>
  <si>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</si>
  <si>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</si>
  <si>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</si>
  <si>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</si>
  <si>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</si>
  <si>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</si>
  <si>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</si>
  <si>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</si>
  <si>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</si>
  <si>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</si>
  <si>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</si>
  <si>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</si>
  <si>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</si>
  <si>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</si>
  <si>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</si>
  <si>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</si>
  <si>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</si>
  <si>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</si>
  <si>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</si>
  <si>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</si>
  <si>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</si>
  <si>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</si>
  <si>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</si>
  <si>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</si>
  <si>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</si>
  <si>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</si>
  <si>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</si>
  <si>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</si>
  <si>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</si>
  <si>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</si>
  <si>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</si>
  <si>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</si>
  <si>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</si>
  <si>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</si>
  <si>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</si>
  <si>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</si>
  <si>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</si>
  <si>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</si>
  <si>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</si>
  <si>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</si>
  <si>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</si>
  <si>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</si>
  <si>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</si>
  <si>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</si>
  <si>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</si>
  <si>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</si>
  <si>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</si>
  <si>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</si>
  <si>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</si>
  <si>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</si>
  <si>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</si>
  <si>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</si>
  <si>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</si>
  <si>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</si>
  <si>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</si>
  <si>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</si>
  <si>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</si>
  <si>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</si>
  <si>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</si>
  <si>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</si>
  <si>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</si>
  <si>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</si>
  <si>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</si>
  <si>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</si>
  <si>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</si>
  <si>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</si>
  <si>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</si>
  <si>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</si>
  <si>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</si>
  <si>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</si>
  <si>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</si>
  <si>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</si>
  <si>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</si>
  <si>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</si>
  <si>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</si>
  <si>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</si>
  <si>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</si>
  <si>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</si>
  <si>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</si>
  <si>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</si>
  <si>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</si>
  <si>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</si>
  <si>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</si>
  <si>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</si>
  <si>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</si>
  <si>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</si>
  <si>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</si>
  <si>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</si>
  <si>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</si>
  <si>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</si>
  <si>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</si>
  <si>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</si>
  <si>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</si>
  <si>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</si>
  <si>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</si>
  <si>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</si>
  <si>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</si>
  <si>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</si>
  <si>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</si>
  <si>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</si>
  <si>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</si>
  <si>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</si>
  <si>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</si>
  <si>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</si>
  <si>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</si>
  <si>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</si>
  <si>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</si>
  <si>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</si>
  <si>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</si>
  <si>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</si>
  <si>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</si>
  <si>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</si>
  <si>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</si>
  <si>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</si>
  <si>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</si>
  <si>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</si>
  <si>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</si>
  <si>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</si>
  <si>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</si>
  <si>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</si>
  <si>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</si>
  <si>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</si>
  <si>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</si>
  <si>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</si>
  <si>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</si>
  <si>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</si>
  <si>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</si>
  <si>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</si>
  <si>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</si>
  <si>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</si>
  <si>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</si>
  <si>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</si>
  <si>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</si>
  <si>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</si>
  <si>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</si>
  <si>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</si>
  <si>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</si>
  <si>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</si>
  <si>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</si>
  <si>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</si>
  <si>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</si>
  <si>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</si>
  <si>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</si>
  <si>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</si>
  <si>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</si>
  <si>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</si>
  <si>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</si>
  <si>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</si>
  <si>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</si>
  <si>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</si>
  <si>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</si>
  <si>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</si>
  <si>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</si>
  <si>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</si>
  <si>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</si>
  <si>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</si>
  <si>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</si>
  <si>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</si>
  <si>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</si>
  <si>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</si>
  <si>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</si>
  <si>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</si>
  <si>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</si>
  <si>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</si>
  <si>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</si>
  <si>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</si>
  <si>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</si>
  <si>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</si>
  <si>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</si>
  <si>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</si>
  <si>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</si>
  <si>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</si>
  <si>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</si>
  <si>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</si>
  <si>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</si>
  <si>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</si>
  <si>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</si>
  <si>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</si>
  <si>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</si>
  <si>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</si>
  <si>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</si>
  <si>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</si>
  <si>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</si>
  <si>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</si>
  <si>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</si>
  <si>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</si>
  <si>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</si>
  <si>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</si>
  <si>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</si>
  <si>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</si>
  <si>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</si>
  <si>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</si>
  <si>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</si>
  <si>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</si>
  <si>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</si>
  <si>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</si>
  <si>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</si>
  <si>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</si>
  <si>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</si>
  <si>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</si>
  <si>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</si>
  <si>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</si>
  <si>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</si>
  <si>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</si>
  <si>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</si>
  <si>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</si>
  <si>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</si>
  <si>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</si>
  <si>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</si>
  <si>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</si>
  <si>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</si>
  <si>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</si>
  <si>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</si>
  <si>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</si>
  <si>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</si>
  <si>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</si>
  <si>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</si>
  <si>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</si>
  <si>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</si>
  <si>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</si>
  <si>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</si>
  <si>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</si>
  <si>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</si>
  <si>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</si>
  <si>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</si>
  <si>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</si>
  <si>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</si>
  <si>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</si>
  <si>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</si>
  <si>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</si>
  <si>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</si>
  <si>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</si>
  <si>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</si>
  <si>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</si>
  <si>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</si>
  <si>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</si>
  <si>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</si>
  <si>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</si>
  <si>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</si>
  <si>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</si>
  <si>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</si>
  <si>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</si>
  <si>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</si>
  <si>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</si>
  <si>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</si>
  <si>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</si>
  <si>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</si>
  <si>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</si>
  <si>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</si>
  <si>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</si>
  <si>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</si>
  <si>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</si>
  <si>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</si>
  <si>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</si>
  <si>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</si>
  <si>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</si>
  <si>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</si>
  <si>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</si>
  <si>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</si>
  <si>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</si>
  <si>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</si>
  <si>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</si>
  <si>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</si>
  <si>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</si>
  <si>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</si>
  <si>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</si>
  <si>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</si>
  <si>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</si>
  <si>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</si>
  <si>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</si>
  <si>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</si>
  <si>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</si>
  <si>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</si>
  <si>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</si>
  <si>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</si>
  <si>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</si>
  <si>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</si>
  <si>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</si>
  <si>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</si>
  <si>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</si>
  <si>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</si>
  <si>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</si>
  <si>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</si>
  <si>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</si>
  <si>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</si>
  <si>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</si>
  <si>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</si>
  <si>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</si>
  <si>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</si>
  <si>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</si>
  <si>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</si>
  <si>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</si>
  <si>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</si>
  <si>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</si>
  <si>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</si>
  <si>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</si>
  <si>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</si>
  <si>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</si>
  <si>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</si>
  <si>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</si>
  <si>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</si>
  <si>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</si>
  <si>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</si>
  <si>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</si>
  <si>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</si>
  <si>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</si>
  <si>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</si>
  <si>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</si>
  <si>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</si>
  <si>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</si>
  <si>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</si>
  <si>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</si>
  <si>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</si>
  <si>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</si>
  <si>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</si>
  <si>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</si>
  <si>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</si>
  <si>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</si>
  <si>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</si>
  <si>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</si>
  <si>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</si>
  <si>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</si>
  <si>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</si>
  <si>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</si>
  <si>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</si>
  <si>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</si>
  <si>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</si>
  <si>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</si>
  <si>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</si>
  <si>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</si>
  <si>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</si>
  <si>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</si>
  <si>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</si>
  <si>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</si>
  <si>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</si>
  <si>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</si>
  <si>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</si>
  <si>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</si>
  <si>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</si>
  <si>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</si>
  <si>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</si>
  <si>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</si>
  <si>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</si>
  <si>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</si>
  <si>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</si>
  <si>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</si>
  <si>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</si>
  <si>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</si>
  <si>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</si>
  <si>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</si>
  <si>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</si>
  <si>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</si>
  <si>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</si>
  <si>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</si>
  <si>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</si>
  <si>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</si>
  <si>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</si>
  <si>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</si>
  <si>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</si>
  <si>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</si>
  <si>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</si>
  <si>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</si>
  <si>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</si>
  <si>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</si>
  <si>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</si>
  <si>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</si>
  <si>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</si>
  <si>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</si>
  <si>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</si>
  <si>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</si>
  <si>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</si>
  <si>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</si>
  <si>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</si>
  <si>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</si>
  <si>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</si>
  <si>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</si>
  <si>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</si>
  <si>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</si>
  <si>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</si>
  <si>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</si>
  <si>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</si>
  <si>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</si>
  <si>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</si>
  <si>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</si>
  <si>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</si>
  <si>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</si>
  <si>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</si>
  <si>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</si>
  <si>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</si>
  <si>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</si>
  <si>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</si>
  <si>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</si>
  <si>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</si>
  <si>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</si>
  <si>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</si>
  <si>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</si>
  <si>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</si>
  <si>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</si>
  <si>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</si>
  <si>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</si>
  <si>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</si>
  <si>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</si>
  <si>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</si>
  <si>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</si>
  <si>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</si>
  <si>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</si>
  <si>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</si>
  <si>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</si>
  <si>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</si>
  <si>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</si>
  <si>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</si>
  <si>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</si>
  <si>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</si>
  <si>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</si>
  <si>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</si>
  <si>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</si>
  <si>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</si>
  <si>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</si>
  <si>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</si>
  <si>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</si>
  <si>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</si>
  <si>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</si>
  <si>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</si>
  <si>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</si>
  <si>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</si>
  <si>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</si>
  <si>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</si>
  <si>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</si>
  <si>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</si>
  <si>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</si>
  <si>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</si>
  <si>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</si>
  <si>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</si>
  <si>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</si>
  <si>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</si>
  <si>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</si>
  <si>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</si>
  <si>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</si>
  <si>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</si>
  <si>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</si>
  <si>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</si>
  <si>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</si>
  <si>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</si>
  <si>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</si>
  <si>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</si>
  <si>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</si>
  <si>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</si>
  <si>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</si>
  <si>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</si>
  <si>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</si>
  <si>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</si>
  <si>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</si>
  <si>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</si>
  <si>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</si>
  <si>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</si>
  <si>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</si>
  <si>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</si>
  <si>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</si>
  <si>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</si>
  <si>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</si>
  <si>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</si>
  <si>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</si>
  <si>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</si>
  <si>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</si>
  <si>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</si>
  <si>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</si>
  <si>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</si>
  <si>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</si>
  <si>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</si>
  <si>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</si>
  <si>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</si>
  <si>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</si>
  <si>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</si>
  <si>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</si>
  <si>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</si>
  <si>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</si>
  <si>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</si>
  <si>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</si>
  <si>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</si>
  <si>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</si>
  <si>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</si>
  <si>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</si>
  <si>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</si>
  <si>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</si>
  <si>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</si>
  <si>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</si>
  <si>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</si>
  <si>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</si>
  <si>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</si>
  <si>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</si>
  <si>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</si>
  <si>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</si>
  <si>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</si>
  <si>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</si>
  <si>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</si>
  <si>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</si>
  <si>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</si>
  <si>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</si>
  <si>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</si>
  <si>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</si>
  <si>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</si>
  <si>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</si>
  <si>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</si>
  <si>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</si>
  <si>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</si>
  <si>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</si>
  <si>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</si>
  <si>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</si>
  <si>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</si>
  <si>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</si>
  <si>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</si>
  <si>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</si>
  <si>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</si>
  <si>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</si>
  <si>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</si>
  <si>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</si>
  <si>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</si>
  <si>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</si>
  <si>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</si>
  <si>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</si>
  <si>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</si>
  <si>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</si>
  <si>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</si>
  <si>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</si>
  <si>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</si>
  <si>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</si>
  <si>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</si>
  <si>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</si>
  <si>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</si>
  <si>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</si>
  <si>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</si>
  <si>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</si>
  <si>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</si>
  <si>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</si>
  <si>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</si>
  <si>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</si>
  <si>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</si>
  <si>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</si>
  <si>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</si>
  <si>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</si>
  <si>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</si>
  <si>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</si>
  <si>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</si>
  <si>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</si>
  <si>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</si>
  <si>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</si>
  <si>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</si>
  <si>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</si>
  <si>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</si>
  <si>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</si>
  <si>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</si>
  <si>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</si>
  <si>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</si>
  <si>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</si>
  <si>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</si>
  <si>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</si>
  <si>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</si>
  <si>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</si>
  <si>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</si>
  <si>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</si>
  <si>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</si>
  <si>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</si>
  <si>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</si>
  <si>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</si>
  <si>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</si>
  <si>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</si>
  <si>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</si>
  <si>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</si>
  <si>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</si>
  <si>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</si>
  <si>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</si>
  <si>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</si>
  <si>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</si>
  <si>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</si>
  <si>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</si>
  <si>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</si>
  <si>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</si>
  <si>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</si>
  <si>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</si>
  <si>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</si>
  <si>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</si>
  <si>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</si>
  <si>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</si>
  <si>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</si>
  <si>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</si>
  <si>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</si>
  <si>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</si>
  <si>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</si>
  <si>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</si>
  <si>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</si>
  <si>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</si>
  <si>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</si>
  <si>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</si>
  <si>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</si>
  <si>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</si>
  <si>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</si>
  <si>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</si>
  <si>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</si>
  <si>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</si>
  <si>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</si>
  <si>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</si>
  <si>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</si>
  <si>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</si>
  <si>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</si>
  <si>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</si>
  <si>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</si>
  <si>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</si>
  <si>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</si>
  <si>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</si>
  <si>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</si>
  <si>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</si>
  <si>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</si>
  <si>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</si>
  <si>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</si>
  <si>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</si>
  <si>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</si>
  <si>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</si>
  <si>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</si>
  <si>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</si>
  <si>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</si>
  <si>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</si>
  <si>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</si>
  <si>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</si>
  <si>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</si>
  <si>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</si>
  <si>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</si>
  <si>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</si>
  <si>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</si>
  <si>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</si>
  <si>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</si>
  <si>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</si>
  <si>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</si>
  <si>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</si>
  <si>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</si>
  <si>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</si>
  <si>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</si>
  <si>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</si>
  <si>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</si>
  <si>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</si>
  <si>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</si>
  <si>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</si>
  <si>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</si>
  <si>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</si>
  <si>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</si>
  <si>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</si>
  <si>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</si>
  <si>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</si>
  <si>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</si>
  <si>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</si>
  <si>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</si>
  <si>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</si>
  <si>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</si>
  <si>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</si>
  <si>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</si>
  <si>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</si>
  <si>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</si>
  <si>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</si>
  <si>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</si>
  <si>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</si>
  <si>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</si>
  <si>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</si>
  <si>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</si>
  <si>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</si>
  <si>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</si>
  <si>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</si>
  <si>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</si>
  <si>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</si>
  <si>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</si>
  <si>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</si>
  <si>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</si>
  <si>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</si>
  <si>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</si>
  <si>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</si>
  <si>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</si>
  <si>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</si>
  <si>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</si>
  <si>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</si>
  <si>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</si>
  <si>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</si>
  <si>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</si>
  <si>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</si>
  <si>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</si>
  <si>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</si>
  <si>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</si>
  <si>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</si>
  <si>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</si>
  <si>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</si>
  <si>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</si>
  <si>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</si>
  <si>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</si>
  <si>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</si>
  <si>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</si>
  <si>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</si>
  <si>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</si>
  <si>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</si>
  <si>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</si>
  <si>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</si>
  <si>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</si>
  <si>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</si>
  <si>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</si>
  <si>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</si>
  <si>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</si>
  <si>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</si>
  <si>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</si>
  <si>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</si>
  <si>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</si>
  <si>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</si>
  <si>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</si>
  <si>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</si>
  <si>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</si>
  <si>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</si>
  <si>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</si>
  <si>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</si>
  <si>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</si>
  <si>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</si>
  <si>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</si>
  <si>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</si>
  <si>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</si>
  <si>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</si>
  <si>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</si>
  <si>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</si>
  <si>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</si>
  <si>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</si>
  <si>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</si>
  <si>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</si>
  <si>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</si>
  <si>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</si>
  <si>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</si>
  <si>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</si>
  <si>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</si>
  <si>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</si>
  <si>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</si>
  <si>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</si>
  <si>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</si>
  <si>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</si>
  <si>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</si>
  <si>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</si>
  <si>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</si>
  <si>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</si>
  <si>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</si>
  <si>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</si>
  <si>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</si>
  <si>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</si>
  <si>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</si>
  <si>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</si>
  <si>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</si>
  <si>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</si>
  <si>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</si>
  <si>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</si>
  <si>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</si>
  <si>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</si>
  <si>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</si>
  <si>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</si>
  <si>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</si>
  <si>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</si>
  <si>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</si>
  <si>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</si>
  <si>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</si>
  <si>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</si>
  <si>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</si>
  <si>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</si>
  <si>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</si>
  <si>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</si>
  <si>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</si>
  <si>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</si>
  <si>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</si>
  <si>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</si>
  <si>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</si>
  <si>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</si>
  <si>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</si>
  <si>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</si>
  <si>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</si>
  <si>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</si>
  <si>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</si>
  <si>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</si>
  <si>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</si>
  <si>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</si>
  <si>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</si>
  <si>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</si>
  <si>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</si>
  <si>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</si>
  <si>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</si>
  <si>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</si>
  <si>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</si>
  <si>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</si>
  <si>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</si>
  <si>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</si>
  <si>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</si>
  <si>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</si>
  <si>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</si>
  <si>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</si>
  <si>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</si>
  <si>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</si>
  <si>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</si>
  <si>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</si>
  <si>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</si>
  <si>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</si>
  <si>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</si>
  <si>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</si>
  <si>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</si>
  <si>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</si>
  <si>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</si>
  <si>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</si>
  <si>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</si>
  <si>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</si>
  <si>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</si>
  <si>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</si>
  <si>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</si>
  <si>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</si>
  <si>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</si>
  <si>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</si>
  <si>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</si>
  <si>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</si>
  <si>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</si>
  <si>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</si>
  <si>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</si>
  <si>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</si>
  <si>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</si>
  <si>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</si>
  <si>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</si>
  <si>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</si>
  <si>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</si>
  <si>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</si>
  <si>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</si>
  <si>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</si>
  <si>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</si>
  <si>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</si>
  <si>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</si>
  <si>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</si>
  <si>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</si>
  <si>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</si>
  <si>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</si>
  <si>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</si>
  <si>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</si>
  <si>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</si>
  <si>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</si>
  <si>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</si>
  <si>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</si>
  <si>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</si>
  <si>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</si>
  <si>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</si>
  <si>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</si>
  <si>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</si>
  <si>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</si>
  <si>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</si>
  <si>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</si>
  <si>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</si>
  <si>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</si>
  <si>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</si>
  <si>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</si>
  <si>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</si>
  <si>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</si>
  <si>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</si>
  <si>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</si>
  <si>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</si>
  <si>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</si>
  <si>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</si>
  <si>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</si>
  <si>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</si>
  <si>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</si>
  <si>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</si>
  <si>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</si>
  <si>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</si>
  <si>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</si>
  <si>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</si>
  <si>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</si>
  <si>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</si>
  <si>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</si>
  <si>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</si>
  <si>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</si>
  <si>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</si>
  <si>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</si>
  <si>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</si>
  <si>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</si>
  <si>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</si>
  <si>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</si>
  <si>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</si>
  <si>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</si>
  <si>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</si>
  <si>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</si>
  <si>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</si>
  <si>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</si>
  <si>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</si>
  <si>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</si>
  <si>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</si>
  <si>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</si>
  <si>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</si>
  <si>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</si>
  <si>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</si>
  <si>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</si>
  <si>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</si>
  <si>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</si>
  <si>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</si>
  <si>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</si>
  <si>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</si>
  <si>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</si>
  <si>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</si>
  <si>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</si>
  <si>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</si>
  <si>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</si>
  <si>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</si>
  <si>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</si>
  <si>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</si>
  <si>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</si>
  <si>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</si>
  <si>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</si>
  <si>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</si>
  <si>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</si>
  <si>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</si>
  <si>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</si>
  <si>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</si>
  <si>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</si>
  <si>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</si>
  <si>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</si>
  <si>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</si>
  <si>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</si>
  <si>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</si>
  <si>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</si>
  <si>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</si>
  <si>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</si>
  <si>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</si>
  <si>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</si>
  <si>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</si>
  <si>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</si>
  <si>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</si>
  <si>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</si>
  <si>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</si>
  <si>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</si>
  <si>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</si>
  <si>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</si>
  <si>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</si>
  <si>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</si>
  <si>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</si>
  <si>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</si>
  <si>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</si>
  <si>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</si>
  <si>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</si>
  <si>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</si>
  <si>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</si>
  <si>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</si>
  <si>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</si>
  <si>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</si>
  <si>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</si>
  <si>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</si>
  <si>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</si>
  <si>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</si>
  <si>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</si>
  <si>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</si>
  <si>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</si>
  <si>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</si>
  <si>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</si>
  <si>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</si>
  <si>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</si>
  <si>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</si>
  <si>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</si>
  <si>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</si>
  <si>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</si>
  <si>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</si>
  <si>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</si>
  <si>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</si>
  <si>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</si>
  <si>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</si>
  <si>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</si>
  <si>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</si>
  <si>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</si>
  <si>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</si>
  <si>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</si>
  <si>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</si>
  <si>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</si>
  <si>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</si>
  <si>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</si>
  <si>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</si>
  <si>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</si>
  <si>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</si>
  <si>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</si>
  <si>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</si>
  <si>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</si>
  <si>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</si>
  <si>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</si>
  <si>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</si>
  <si>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</si>
  <si>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</si>
  <si>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</si>
  <si>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</si>
  <si>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</si>
  <si>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</si>
  <si>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</si>
  <si>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</si>
  <si>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</si>
  <si>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</si>
  <si>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</si>
  <si>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</si>
  <si>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</si>
  <si>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</si>
  <si>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</si>
  <si>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</si>
  <si>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</si>
  <si>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</si>
  <si>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</si>
  <si>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</si>
  <si>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</si>
  <si>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</si>
  <si>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</si>
  <si>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</si>
  <si>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</si>
  <si>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</si>
  <si>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</si>
  <si>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</si>
  <si>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</si>
  <si>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</si>
  <si>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</si>
  <si>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</si>
  <si>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</si>
  <si>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</si>
  <si>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</si>
  <si>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</si>
  <si>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</si>
  <si>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</si>
  <si>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</si>
  <si>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</si>
  <si>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</si>
  <si>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</si>
  <si>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</si>
  <si>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</si>
  <si>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</si>
  <si>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</si>
  <si>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</si>
  <si>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</si>
  <si>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</si>
  <si>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</si>
  <si>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</si>
  <si>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</si>
  <si>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</si>
  <si>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</si>
  <si>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</si>
  <si>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</si>
  <si>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</si>
  <si>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</si>
  <si>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</si>
  <si>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</si>
  <si>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</si>
  <si>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</si>
  <si>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</si>
  <si>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</si>
  <si>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</si>
  <si>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</si>
  <si>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</si>
  <si>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</si>
  <si>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</si>
  <si>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</si>
  <si>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</si>
  <si>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</si>
  <si>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</si>
  <si>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</si>
  <si>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</si>
  <si>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</si>
  <si>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</si>
  <si>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</si>
  <si>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</si>
  <si>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</si>
  <si>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</si>
  <si>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</si>
  <si>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</si>
  <si>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</si>
  <si>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</si>
  <si>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</si>
  <si>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</si>
  <si>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</si>
  <si>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</si>
  <si>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</si>
  <si>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</si>
  <si>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</si>
  <si>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</si>
  <si>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</si>
  <si>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</si>
  <si>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</si>
  <si>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</si>
  <si>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</si>
  <si>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</si>
  <si>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</si>
  <si>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</si>
  <si>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</si>
  <si>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</si>
  <si>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</si>
  <si>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</si>
  <si>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</si>
  <si>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</si>
  <si>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</si>
  <si>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</si>
  <si>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</si>
  <si>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</si>
  <si>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</si>
  <si>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</si>
  <si>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</si>
  <si>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</si>
  <si>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</si>
  <si>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</si>
  <si>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</si>
  <si>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</si>
  <si>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</si>
  <si>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</si>
  <si>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</si>
  <si>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</si>
  <si>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</si>
  <si>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</si>
  <si>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</si>
  <si>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</si>
  <si>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</si>
  <si>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</si>
  <si>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</si>
  <si>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</si>
  <si>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</si>
  <si>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</si>
  <si>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</si>
  <si>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</si>
  <si>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</si>
  <si>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</si>
  <si>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</si>
  <si>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</si>
  <si>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</si>
  <si>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</si>
  <si>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</si>
  <si>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</si>
  <si>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</si>
  <si>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</si>
  <si>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</si>
  <si>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</si>
  <si>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</si>
  <si>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</si>
  <si>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</si>
  <si>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</si>
  <si>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</si>
  <si>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</si>
  <si>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</si>
  <si>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</si>
  <si>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</si>
  <si>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</si>
  <si>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</si>
  <si>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</si>
  <si>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</si>
  <si>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</si>
  <si>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</si>
  <si>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</si>
  <si>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</si>
  <si>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</si>
  <si>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</si>
  <si>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</si>
  <si>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</si>
  <si>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</si>
  <si>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</si>
  <si>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</si>
  <si>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</si>
  <si>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</si>
  <si>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</si>
  <si>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</si>
  <si>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</si>
  <si>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</si>
  <si>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</si>
  <si>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</si>
  <si>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</si>
  <si>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</si>
  <si>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</si>
  <si>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</si>
  <si>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</si>
  <si>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</si>
  <si>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</si>
  <si>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</si>
  <si>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</si>
  <si>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</si>
  <si>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</si>
  <si>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</si>
  <si>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</si>
  <si>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</si>
  <si>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</si>
  <si>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</si>
  <si>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</si>
  <si>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</si>
  <si>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</si>
  <si>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</si>
  <si>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</si>
  <si>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</si>
  <si>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</si>
  <si>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</si>
  <si>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</si>
  <si>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</si>
  <si>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</si>
  <si>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</si>
  <si>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</si>
  <si>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</si>
  <si>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</si>
  <si>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</si>
  <si>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</si>
  <si>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</si>
  <si>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</si>
  <si>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</si>
  <si>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</si>
  <si>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</si>
  <si>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</si>
  <si>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</si>
  <si>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</si>
  <si>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</si>
  <si>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</si>
  <si>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</si>
  <si>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</si>
  <si>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</si>
  <si>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</si>
  <si>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</si>
  <si>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</si>
  <si>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</si>
  <si>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</si>
  <si>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</si>
  <si>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</si>
  <si>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</si>
  <si>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</si>
  <si>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</si>
  <si>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</si>
  <si>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</si>
  <si>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</si>
  <si>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</si>
  <si>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</si>
  <si>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</si>
  <si>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</si>
  <si>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</si>
  <si>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</si>
  <si>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</si>
  <si>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</si>
  <si>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</si>
  <si>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</si>
  <si>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</si>
  <si>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</si>
  <si>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</si>
  <si>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</si>
  <si>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</si>
  <si>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</si>
  <si>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</si>
  <si>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</si>
  <si>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</si>
  <si>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</si>
  <si>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</si>
  <si>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</si>
  <si>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</si>
  <si>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</si>
  <si>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</si>
  <si>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</si>
  <si>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</si>
  <si>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</si>
  <si>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</si>
  <si>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</si>
  <si>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</si>
  <si>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</si>
  <si>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</si>
  <si>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</si>
  <si>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</si>
  <si>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</si>
  <si>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</si>
  <si>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</si>
  <si>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</si>
  <si>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</si>
  <si>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</si>
  <si>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</si>
  <si>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</si>
  <si>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</si>
  <si>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</si>
  <si>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</si>
  <si>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</si>
  <si>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</si>
  <si>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</si>
  <si>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</si>
  <si>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</si>
  <si>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</si>
  <si>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</si>
  <si>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</si>
  <si>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</si>
  <si>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</si>
  <si>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</si>
  <si>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</si>
  <si>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</si>
  <si>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</si>
  <si>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</si>
  <si>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</si>
  <si>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</si>
  <si>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</si>
  <si>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</si>
  <si>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</si>
  <si>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</si>
  <si>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</si>
  <si>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</si>
  <si>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</si>
  <si>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</si>
  <si>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</si>
  <si>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</si>
  <si>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</si>
  <si>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</si>
  <si>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</si>
  <si>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</si>
  <si>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</si>
  <si>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</si>
  <si>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</si>
  <si>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</si>
  <si>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</si>
  <si>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</si>
  <si>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</si>
  <si>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</si>
  <si>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</si>
  <si>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</si>
  <si>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</si>
  <si>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</si>
  <si>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</si>
  <si>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</si>
  <si>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</si>
  <si>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</si>
  <si>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</si>
  <si>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</si>
  <si>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</si>
  <si>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</si>
  <si>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</si>
  <si>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</si>
  <si>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</si>
  <si>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</si>
  <si>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</si>
  <si>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</si>
  <si>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</si>
  <si>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</si>
  <si>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</si>
  <si>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</si>
  <si>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</si>
  <si>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</si>
  <si>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</si>
  <si>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</si>
  <si>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</si>
  <si>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</si>
  <si>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</si>
  <si>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</si>
  <si>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</si>
  <si>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</si>
  <si>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</si>
  <si>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</si>
  <si>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</si>
  <si>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</si>
  <si>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</si>
  <si>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</si>
  <si>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</si>
  <si>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</si>
  <si>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</si>
  <si>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</si>
  <si>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</si>
  <si>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</si>
  <si>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</si>
  <si>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</si>
  <si>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</si>
  <si>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</si>
  <si>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</si>
  <si>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</si>
  <si>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</si>
  <si>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</si>
  <si>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</si>
  <si>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</si>
  <si>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</si>
  <si>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</si>
  <si>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</si>
  <si>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</si>
  <si>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</si>
  <si>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</si>
  <si>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</si>
  <si>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</si>
  <si>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</si>
  <si>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</si>
  <si>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</si>
  <si>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</si>
  <si>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</si>
  <si>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</si>
  <si>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</si>
  <si>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</si>
  <si>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</si>
  <si>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</si>
  <si>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</si>
  <si>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</si>
  <si>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</si>
  <si>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</si>
  <si>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</si>
  <si>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</si>
  <si>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</si>
  <si>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</si>
  <si>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</si>
  <si>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</si>
  <si>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</si>
  <si>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</si>
  <si>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</si>
  <si>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</si>
  <si>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</si>
  <si>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</si>
  <si>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</si>
  <si>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</si>
  <si>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</si>
  <si>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</si>
  <si>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</si>
  <si>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</si>
  <si>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</si>
  <si>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</si>
  <si>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</si>
  <si>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</si>
  <si>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</si>
  <si>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</si>
  <si>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</si>
  <si>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</si>
  <si>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</si>
  <si>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</si>
  <si>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</si>
  <si>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</si>
  <si>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</si>
  <si>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</si>
  <si>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</si>
  <si>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</si>
  <si>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</si>
  <si>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</si>
  <si>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</si>
  <si>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</si>
  <si>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</si>
  <si>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</si>
  <si>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</si>
  <si>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</si>
  <si>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</si>
  <si>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</si>
  <si>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</si>
  <si>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</si>
  <si>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</si>
  <si>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</si>
  <si>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</si>
  <si>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</si>
  <si>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</si>
  <si>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</si>
  <si>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</si>
  <si>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</si>
  <si>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</si>
  <si>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</si>
  <si>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</si>
  <si>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</si>
  <si>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</si>
  <si>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</si>
  <si>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</si>
  <si>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</si>
  <si>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</si>
  <si>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</si>
  <si>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</si>
  <si>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</si>
  <si>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</si>
  <si>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</si>
  <si>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</si>
  <si>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</si>
  <si>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</si>
  <si>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</si>
  <si>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</si>
  <si>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</si>
  <si>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</si>
  <si>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</si>
  <si>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</si>
  <si>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</si>
  <si>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</si>
  <si>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</si>
  <si>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</si>
  <si>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</si>
  <si>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</si>
  <si>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</si>
  <si>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</si>
  <si>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</si>
  <si>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</si>
  <si>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</si>
  <si>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</si>
  <si>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</si>
  <si>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</si>
  <si>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</si>
  <si>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</si>
  <si>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</si>
  <si>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</si>
  <si>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</si>
  <si>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</si>
  <si>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</si>
  <si>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</si>
  <si>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</si>
  <si>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</si>
  <si>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</si>
  <si>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</si>
  <si>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</si>
  <si>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</si>
  <si>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</si>
  <si>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</si>
  <si>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</si>
  <si>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</si>
  <si>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</si>
  <si>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</si>
  <si>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</si>
  <si>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</si>
  <si>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</si>
  <si>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</si>
  <si>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</si>
  <si>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</si>
  <si>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</si>
  <si>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</si>
  <si>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</si>
  <si>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</si>
  <si>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</si>
  <si>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</si>
  <si>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</si>
  <si>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</si>
  <si>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</si>
  <si>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</si>
  <si>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</si>
  <si>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</si>
  <si>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</si>
  <si>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</si>
  <si>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</si>
  <si>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</si>
  <si>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</si>
  <si>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</si>
  <si>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</si>
  <si>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</si>
  <si>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</si>
  <si>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</si>
  <si>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</si>
  <si>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</si>
  <si>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</si>
  <si>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</si>
  <si>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</si>
  <si>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</si>
  <si>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</si>
  <si>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</si>
  <si>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</si>
  <si>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</si>
  <si>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</si>
  <si>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</si>
  <si>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</si>
  <si>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</si>
  <si>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</si>
  <si>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</si>
  <si>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</si>
  <si>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</si>
  <si>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</si>
  <si>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</si>
  <si>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</si>
  <si>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</si>
  <si>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</si>
  <si>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</si>
  <si>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</si>
  <si>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</si>
  <si>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</si>
  <si>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</si>
  <si>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</si>
  <si>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</si>
  <si>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</si>
  <si>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</si>
  <si>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</si>
  <si>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</si>
  <si>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</si>
  <si>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</si>
  <si>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</si>
  <si>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</si>
  <si>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</si>
  <si>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</si>
  <si>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</si>
  <si>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</si>
  <si>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</si>
  <si>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</si>
  <si>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</si>
  <si>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</si>
  <si>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</si>
  <si>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</si>
  <si>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</si>
  <si>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</si>
  <si>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</si>
  <si>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</si>
  <si>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</si>
  <si>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</si>
  <si>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</si>
  <si>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</si>
  <si>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</si>
  <si>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</si>
  <si>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</si>
  <si>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</si>
  <si>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</si>
  <si>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</si>
  <si>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</si>
  <si>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</si>
  <si>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</si>
  <si>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</si>
  <si>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</si>
  <si>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</si>
  <si>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</si>
  <si>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</si>
  <si>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</si>
  <si>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</si>
  <si>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</si>
  <si>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</si>
  <si>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</si>
  <si>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</si>
  <si>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</si>
  <si>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</si>
  <si>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</si>
  <si>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</si>
  <si>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</si>
  <si>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</si>
  <si>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</si>
  <si>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</si>
  <si>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</si>
  <si>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</si>
  <si>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</si>
  <si>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</si>
  <si>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</si>
  <si>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</si>
  <si>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</si>
  <si>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</si>
  <si>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</si>
  <si>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</si>
  <si>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</si>
  <si>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</si>
  <si>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</si>
  <si>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</si>
  <si>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</si>
  <si>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</si>
  <si>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</si>
  <si>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</si>
  <si>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</si>
  <si>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</si>
  <si>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</si>
  <si>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</si>
  <si>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</si>
  <si>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</si>
  <si>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</si>
  <si>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</si>
  <si>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</si>
  <si>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</si>
  <si>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</si>
  <si>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</si>
  <si>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</si>
  <si>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</si>
  <si>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</si>
  <si>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</si>
  <si>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</si>
  <si>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</si>
  <si>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</si>
  <si>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</si>
  <si>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</si>
  <si>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</si>
  <si>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</si>
  <si>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</si>
  <si>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</si>
  <si>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</si>
  <si>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</si>
  <si>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</si>
  <si>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</si>
  <si>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</si>
  <si>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</si>
  <si>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</si>
  <si>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</si>
  <si>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</si>
  <si>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</si>
  <si>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</si>
  <si>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</si>
  <si>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</si>
  <si>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</si>
  <si>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</si>
  <si>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</si>
  <si>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</si>
  <si>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</si>
  <si>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</si>
  <si>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</si>
  <si>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</si>
  <si>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</si>
  <si>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</si>
  <si>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</si>
  <si>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</si>
  <si>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</si>
  <si>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</si>
  <si>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</si>
  <si>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</si>
  <si>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</si>
  <si>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</si>
  <si>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</si>
  <si>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</si>
  <si>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</si>
  <si>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</si>
  <si>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</si>
  <si>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</si>
  <si>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</si>
  <si>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</si>
  <si>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</si>
  <si>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</si>
  <si>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</si>
  <si>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</si>
  <si>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</si>
  <si>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</si>
  <si>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</si>
  <si>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</si>
  <si>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</si>
  <si>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</si>
  <si>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</si>
  <si>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</si>
  <si>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</si>
  <si>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</si>
  <si>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</si>
  <si>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</si>
  <si>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</si>
  <si>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</si>
  <si>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</si>
  <si>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</si>
  <si>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</si>
  <si>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</si>
  <si>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</si>
  <si>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</si>
  <si>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</si>
  <si>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</si>
  <si>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</si>
  <si>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</si>
  <si>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</si>
  <si>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</si>
  <si>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</si>
  <si>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</si>
  <si>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</si>
  <si>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</si>
  <si>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</si>
  <si>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</si>
  <si>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</si>
  <si>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</si>
  <si>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</si>
  <si>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</si>
  <si>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</si>
  <si>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</si>
  <si>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</si>
  <si>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</si>
  <si>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</si>
  <si>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</si>
  <si>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</si>
  <si>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</si>
  <si>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</si>
  <si>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</si>
  <si>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</si>
  <si>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</si>
  <si>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</si>
  <si>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</si>
  <si>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</si>
  <si>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</si>
  <si>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</si>
  <si>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</si>
  <si>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</si>
  <si>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</si>
  <si>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</si>
  <si>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</si>
  <si>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</si>
  <si>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</si>
  <si>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</si>
  <si>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</si>
  <si>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</si>
  <si>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</si>
  <si>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</si>
  <si>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</si>
  <si>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</si>
  <si>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</si>
  <si>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</si>
  <si>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</si>
  <si>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</si>
  <si>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</si>
  <si>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</si>
  <si>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</si>
  <si>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</si>
  <si>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</si>
  <si>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</si>
  <si>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</si>
  <si>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</si>
  <si>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</si>
  <si>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</si>
  <si>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</si>
  <si>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</si>
  <si>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</si>
  <si>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</si>
  <si>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</si>
  <si>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</si>
  <si>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</si>
  <si>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</si>
  <si>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</si>
  <si>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</si>
  <si>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</si>
  <si>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</si>
  <si>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</si>
  <si>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</si>
  <si>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</si>
  <si>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</si>
  <si>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</si>
  <si>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</si>
  <si>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</si>
  <si>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</si>
  <si>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</si>
  <si>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</si>
  <si>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</si>
  <si>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</si>
  <si>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</si>
  <si>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</si>
  <si>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</si>
  <si>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</si>
  <si>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</si>
  <si>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</si>
  <si>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</si>
  <si>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</si>
  <si>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</si>
  <si>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</si>
  <si>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</si>
  <si>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</si>
  <si>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</si>
  <si>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</si>
  <si>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</si>
  <si>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</si>
  <si>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</si>
  <si>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</si>
  <si>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</si>
  <si>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</si>
  <si>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</si>
  <si>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</si>
  <si>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</si>
  <si>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</si>
  <si>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</si>
  <si>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</si>
  <si>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</si>
  <si>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</si>
  <si>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</si>
  <si>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</si>
  <si>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</si>
  <si>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</si>
  <si>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</si>
  <si>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</si>
  <si>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</si>
  <si>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</si>
  <si>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</si>
  <si>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</si>
  <si>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</si>
  <si>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</si>
  <si>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</si>
  <si>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</si>
  <si>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</si>
  <si>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</si>
  <si>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</si>
  <si>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</si>
  <si>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</si>
  <si>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</si>
  <si>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</si>
  <si>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</si>
  <si>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</si>
  <si>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</si>
  <si>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</si>
  <si>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</si>
  <si>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</si>
  <si>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</si>
  <si>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</si>
  <si>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</si>
  <si>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</si>
  <si>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</si>
  <si>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</si>
  <si>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</si>
  <si>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</si>
  <si>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</si>
  <si>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</si>
  <si>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</si>
  <si>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</si>
  <si>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</si>
  <si>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</si>
  <si>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</si>
  <si>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</si>
  <si>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</si>
  <si>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</si>
  <si>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</si>
  <si>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</si>
  <si>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</si>
  <si>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</si>
  <si>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</si>
  <si>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</si>
  <si>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</si>
  <si>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</si>
  <si>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</si>
  <si>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</si>
  <si>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</si>
  <si>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</si>
  <si>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</si>
  <si>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</si>
  <si>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</si>
  <si>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</si>
  <si>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</si>
  <si>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</si>
  <si>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</si>
  <si>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</si>
  <si>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</si>
  <si>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</si>
  <si>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</si>
  <si>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</si>
  <si>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</si>
  <si>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</si>
  <si>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</si>
  <si>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</si>
  <si>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</si>
  <si>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</si>
  <si>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</si>
  <si>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</si>
  <si>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</si>
  <si>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</si>
  <si>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</si>
  <si>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</si>
  <si>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</si>
  <si>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</si>
  <si>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</si>
  <si>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</si>
  <si>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</si>
  <si>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</si>
  <si>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</si>
  <si>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</si>
  <si>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</si>
  <si>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</si>
  <si>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</si>
  <si>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</si>
  <si>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</si>
  <si>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</si>
  <si>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</si>
  <si>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</si>
  <si>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</si>
  <si>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</si>
  <si>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</si>
  <si>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</si>
  <si>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</si>
  <si>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</si>
  <si>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</si>
  <si>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</si>
  <si>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</si>
  <si>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</si>
  <si>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</si>
  <si>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</si>
  <si>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</si>
  <si>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</si>
  <si>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</si>
  <si>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</si>
  <si>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</si>
  <si>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</si>
  <si>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</si>
  <si>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</si>
  <si>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</si>
  <si>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</si>
  <si>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</si>
  <si>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</si>
  <si>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</si>
  <si>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</si>
  <si>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</si>
  <si>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</si>
  <si>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</si>
  <si>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</si>
  <si>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</si>
  <si>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</si>
  <si>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</si>
  <si>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</si>
  <si>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</si>
  <si>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</si>
  <si>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</si>
  <si>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</si>
  <si>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</si>
  <si>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</si>
  <si>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</si>
  <si>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</si>
  <si>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</si>
  <si>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</si>
  <si>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</si>
  <si>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</si>
  <si>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</si>
  <si>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</si>
  <si>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</si>
  <si>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</si>
  <si>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</si>
  <si>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</si>
  <si>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</si>
  <si>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</si>
  <si>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</si>
  <si>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</si>
  <si>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</si>
  <si>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</si>
  <si>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</si>
  <si>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</si>
  <si>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</si>
  <si>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</si>
  <si>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</si>
  <si>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</si>
  <si>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</si>
  <si>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</si>
  <si>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</si>
  <si>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</si>
  <si>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</si>
  <si>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</si>
  <si>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</si>
  <si>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</si>
  <si>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</si>
  <si>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</si>
  <si>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</si>
  <si>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</si>
  <si>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</si>
  <si>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</si>
  <si>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</si>
  <si>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</si>
  <si>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</si>
  <si>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</si>
  <si>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</si>
  <si>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</si>
  <si>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</si>
  <si>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</si>
  <si>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</si>
  <si>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</si>
  <si>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</si>
  <si>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</si>
  <si>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</si>
  <si>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</si>
  <si>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</si>
  <si>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</si>
  <si>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</si>
  <si>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</si>
  <si>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</si>
  <si>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</si>
  <si>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</si>
  <si>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</si>
  <si>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</si>
  <si>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</si>
  <si>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</si>
  <si>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</si>
  <si>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</si>
  <si>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</si>
  <si>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</si>
  <si>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</si>
  <si>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</si>
  <si>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</si>
  <si>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</si>
  <si>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</si>
  <si>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</si>
  <si>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</si>
  <si>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</si>
  <si>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</si>
  <si>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</si>
  <si>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</si>
  <si>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</si>
  <si>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</si>
  <si>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</si>
  <si>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</si>
  <si>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</si>
  <si>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</si>
  <si>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</si>
  <si>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</si>
  <si>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</si>
  <si>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</si>
  <si>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</si>
  <si>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</si>
  <si>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</si>
  <si>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</si>
  <si>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</si>
  <si>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</si>
  <si>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</si>
  <si>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</si>
  <si>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</si>
  <si>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</si>
  <si>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</si>
  <si>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</si>
  <si>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</si>
  <si>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</si>
  <si>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</si>
  <si>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</si>
  <si>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</si>
  <si>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</si>
  <si>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</si>
  <si>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</si>
  <si>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</si>
  <si>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</si>
  <si>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</si>
  <si>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</si>
  <si>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</si>
  <si>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</si>
  <si>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</si>
  <si>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</si>
  <si>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</si>
  <si>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</si>
  <si>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</si>
  <si>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</si>
  <si>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</si>
  <si>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</si>
  <si>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</si>
  <si>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</si>
  <si>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</si>
  <si>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</si>
  <si>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</si>
  <si>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</si>
  <si>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</si>
  <si>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</si>
  <si>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</si>
  <si>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</si>
  <si>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</si>
  <si>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</si>
  <si>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</si>
  <si>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</si>
  <si>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</si>
  <si>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</si>
  <si>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</si>
  <si>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</si>
  <si>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</si>
  <si>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</si>
  <si>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</si>
  <si>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</si>
  <si>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</si>
  <si>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</si>
  <si>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</si>
  <si>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</si>
  <si>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</si>
  <si>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</si>
  <si>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</si>
  <si>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</si>
  <si>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</si>
  <si>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</si>
  <si>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</si>
  <si>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</si>
  <si>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</si>
  <si>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</si>
  <si>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</si>
  <si>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</si>
  <si>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</si>
  <si>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</si>
  <si>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</si>
  <si>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</si>
  <si>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</si>
  <si>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</si>
  <si>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</si>
  <si>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</si>
  <si>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</si>
  <si>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</si>
  <si>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</si>
  <si>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</si>
  <si>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</si>
  <si>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</si>
  <si>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</si>
  <si>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</si>
  <si>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</si>
  <si>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</si>
  <si>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</si>
  <si>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</si>
  <si>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</si>
  <si>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</si>
  <si>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</si>
  <si>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</si>
  <si>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</si>
  <si>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</si>
  <si>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</si>
  <si>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</si>
  <si>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</si>
  <si>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</si>
  <si>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</si>
  <si>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</si>
  <si>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</si>
  <si>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</si>
  <si>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</si>
  <si>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</si>
  <si>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</si>
  <si>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</si>
  <si>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</si>
  <si>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</si>
  <si>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</si>
  <si>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</si>
  <si>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</si>
  <si>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</si>
  <si>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</si>
  <si>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</si>
  <si>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</si>
  <si>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</si>
  <si>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</si>
  <si>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</si>
  <si>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</si>
  <si>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</si>
  <si>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</si>
  <si>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</si>
  <si>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</si>
  <si>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</si>
  <si>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</si>
  <si>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</si>
  <si>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</si>
  <si>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</si>
  <si>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</si>
  <si>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</si>
  <si>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</si>
  <si>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</si>
  <si>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</si>
  <si>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</si>
  <si>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</si>
  <si>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</si>
  <si>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</si>
  <si>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</si>
  <si>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</si>
  <si>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</si>
  <si>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</si>
  <si>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</si>
  <si>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</si>
  <si>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</si>
  <si>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</si>
  <si>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</si>
  <si>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</si>
  <si>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</si>
  <si>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</si>
  <si>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</si>
  <si>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</si>
  <si>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</si>
  <si>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</si>
  <si>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</si>
  <si>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</si>
  <si>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</si>
  <si>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</si>
  <si>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</si>
  <si>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</si>
  <si>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</si>
  <si>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</si>
  <si>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</si>
  <si>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</si>
  <si>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</si>
  <si>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</si>
  <si>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</si>
  <si>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</si>
  <si>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</si>
  <si>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</si>
  <si>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</si>
  <si>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</si>
  <si>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</si>
  <si>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</si>
  <si>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</si>
  <si>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</si>
  <si>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</si>
  <si>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</si>
  <si>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</si>
  <si>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</si>
  <si>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</si>
  <si>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</si>
  <si>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</si>
  <si>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</si>
  <si>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</si>
  <si>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</si>
  <si>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</si>
  <si>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</si>
  <si>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</si>
  <si>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</si>
  <si>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</si>
  <si>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</si>
  <si>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</si>
  <si>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</si>
  <si>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</si>
  <si>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</si>
  <si>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</si>
  <si>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</si>
  <si>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</si>
  <si>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</si>
  <si>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</si>
  <si>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</si>
  <si>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</si>
  <si>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</si>
  <si>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</si>
  <si>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</si>
  <si>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</si>
  <si>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</si>
  <si>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</si>
  <si>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</si>
  <si>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</si>
  <si>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</si>
  <si>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</si>
  <si>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</si>
  <si>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</si>
  <si>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</si>
  <si>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</si>
  <si>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</si>
  <si>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</si>
  <si>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</si>
  <si>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</si>
  <si>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</si>
  <si>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</si>
  <si>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</si>
  <si>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</si>
  <si>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</si>
  <si>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</si>
  <si>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</si>
  <si>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</si>
  <si>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</si>
  <si>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</si>
  <si>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</si>
  <si>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</si>
  <si>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</si>
  <si>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</si>
  <si>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</si>
  <si>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</si>
  <si>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</si>
  <si>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</si>
  <si>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</si>
  <si>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</si>
  <si>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</si>
  <si>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</si>
  <si>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</si>
  <si>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</si>
  <si>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</si>
  <si>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</si>
  <si>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</si>
  <si>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</si>
  <si>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</si>
  <si>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</si>
  <si>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</si>
  <si>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</si>
  <si>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</si>
  <si>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</si>
  <si>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</si>
  <si>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</si>
  <si>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</si>
  <si>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</si>
  <si>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</si>
  <si>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</si>
  <si>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</si>
  <si>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</si>
  <si>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</si>
  <si>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</si>
  <si>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</si>
  <si>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</si>
  <si>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</si>
  <si>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</si>
  <si>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</si>
  <si>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</si>
  <si>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</si>
  <si>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</si>
  <si>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</si>
  <si>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</si>
  <si>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</si>
  <si>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</si>
  <si>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</si>
  <si>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</si>
  <si>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</si>
  <si>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</si>
  <si>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</si>
  <si>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</si>
  <si>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</si>
  <si>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</si>
  <si>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</si>
  <si>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</si>
  <si>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</si>
  <si>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</si>
  <si>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</si>
  <si>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</si>
  <si>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</si>
  <si>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</si>
  <si>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</si>
  <si>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</si>
  <si>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</si>
  <si>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</si>
  <si>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</si>
  <si>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</si>
  <si>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</si>
  <si>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</si>
  <si>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</si>
  <si>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</si>
  <si>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</si>
  <si>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</si>
  <si>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</si>
  <si>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</si>
  <si>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</si>
  <si>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</si>
  <si>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</si>
  <si>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</si>
  <si>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</si>
  <si>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</si>
  <si>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</si>
  <si>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</si>
  <si>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</si>
  <si>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</si>
  <si>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</si>
  <si>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</si>
  <si>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</si>
  <si>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</si>
  <si>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</si>
  <si>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</si>
  <si>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</si>
  <si>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</si>
  <si>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</si>
  <si>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</si>
  <si>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</si>
  <si>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</si>
  <si>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</si>
  <si>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</si>
  <si>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</si>
  <si>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</si>
  <si>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</si>
  <si>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</si>
  <si>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</si>
  <si>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</si>
  <si>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</si>
  <si>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</si>
  <si>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</si>
  <si>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</si>
  <si>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</si>
  <si>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</si>
  <si>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</si>
  <si>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</si>
  <si>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</si>
  <si>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</si>
  <si>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</si>
  <si>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</si>
  <si>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</si>
  <si>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</si>
  <si>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</si>
  <si>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</si>
  <si>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</si>
  <si>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</si>
  <si>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</si>
  <si>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</si>
  <si>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</si>
  <si>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</si>
  <si>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</si>
  <si>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</si>
  <si>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</si>
  <si>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</si>
  <si>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</si>
  <si>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</si>
  <si>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</si>
  <si>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</si>
  <si>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</si>
  <si>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</si>
  <si>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</si>
  <si>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</si>
  <si>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</si>
  <si>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</si>
  <si>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</si>
  <si>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</si>
  <si>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</si>
  <si>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</si>
  <si>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</si>
  <si>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</si>
  <si>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</si>
  <si>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</si>
  <si>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</si>
  <si>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</si>
  <si>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</si>
  <si>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</si>
  <si>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</si>
  <si>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</si>
  <si>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</si>
  <si>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</si>
  <si>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</si>
  <si>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</si>
  <si>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</si>
  <si>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</si>
  <si>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</si>
  <si>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</si>
  <si>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</si>
  <si>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</si>
  <si>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</si>
  <si>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</si>
  <si>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</si>
  <si>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</si>
  <si>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</si>
  <si>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</si>
  <si>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</si>
  <si>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</si>
  <si>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</si>
  <si>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</si>
  <si>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</si>
  <si>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</si>
  <si>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</si>
  <si>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</si>
  <si>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</si>
  <si>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</si>
  <si>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</si>
  <si>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</si>
  <si>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</si>
  <si>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</si>
  <si>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</si>
  <si>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</si>
  <si>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</si>
  <si>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</si>
  <si>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</si>
  <si>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</si>
  <si>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</si>
  <si>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</si>
  <si>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</si>
  <si>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</si>
  <si>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</si>
  <si>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</si>
  <si>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</si>
  <si>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</si>
  <si>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</si>
  <si>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</si>
  <si>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</si>
  <si>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</si>
  <si>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</si>
  <si>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</si>
  <si>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</si>
  <si>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</si>
  <si>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</si>
  <si>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</si>
  <si>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</si>
  <si>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</si>
  <si>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</si>
  <si>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</si>
  <si>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</si>
  <si>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</si>
  <si>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</si>
  <si>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</si>
  <si>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</si>
  <si>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</si>
  <si>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</si>
  <si>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</si>
  <si>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</si>
  <si>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</si>
  <si>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</si>
  <si>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</si>
  <si>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</si>
  <si>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</si>
  <si>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</si>
  <si>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</si>
  <si>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</si>
  <si>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</si>
  <si>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</si>
  <si>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</si>
  <si>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</si>
  <si>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</si>
  <si>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</si>
  <si>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</si>
  <si>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</si>
  <si>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</si>
  <si>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</si>
  <si>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</si>
  <si>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</si>
  <si>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</si>
  <si>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</si>
  <si>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</si>
  <si>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</si>
  <si>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</si>
  <si>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</si>
  <si>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</si>
  <si>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</si>
  <si>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</si>
  <si>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</si>
  <si>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</si>
  <si>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</si>
  <si>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</si>
  <si>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</si>
  <si>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</si>
  <si>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</si>
  <si>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</si>
  <si>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</si>
  <si>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</si>
  <si>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</si>
  <si>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</si>
  <si>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</si>
  <si>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</si>
  <si>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</si>
  <si>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</si>
  <si>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</si>
  <si>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</si>
  <si>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</si>
  <si>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</si>
  <si>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</si>
  <si>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</si>
  <si>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</si>
  <si>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</si>
  <si>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</si>
  <si>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</si>
  <si>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</si>
  <si>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</si>
  <si>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</si>
  <si>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</si>
  <si>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</si>
  <si>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</si>
  <si>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</si>
  <si>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</si>
  <si>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</si>
  <si>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</si>
  <si>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</si>
  <si>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</si>
  <si>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</si>
  <si>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</si>
  <si>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</si>
  <si>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</si>
  <si>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</si>
  <si>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</si>
  <si>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</si>
  <si>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</si>
  <si>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</si>
  <si>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</si>
  <si>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</si>
  <si>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</si>
  <si>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</si>
  <si>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</si>
  <si>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</si>
  <si>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</si>
  <si>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</si>
  <si>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</si>
  <si>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</si>
  <si>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</si>
  <si>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</si>
  <si>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</si>
  <si>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</si>
  <si>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</si>
  <si>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</si>
  <si>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</si>
  <si>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</si>
  <si>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</si>
  <si>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</si>
  <si>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</si>
  <si>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</si>
  <si>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</si>
  <si>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</si>
  <si>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</si>
  <si>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</si>
  <si>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</si>
  <si>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</si>
  <si>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</si>
  <si>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</si>
  <si>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</si>
  <si>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</si>
  <si>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</si>
  <si>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</si>
  <si>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</si>
  <si>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</si>
  <si>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</si>
  <si>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</si>
  <si>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</si>
  <si>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</si>
  <si>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</si>
  <si>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</si>
  <si>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</si>
  <si>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</si>
  <si>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</si>
  <si>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</si>
  <si>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</si>
  <si>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</si>
  <si>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</si>
  <si>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</si>
  <si>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</si>
  <si>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</si>
  <si>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</si>
  <si>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</si>
  <si>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</si>
  <si>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</si>
  <si>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</si>
  <si>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</si>
  <si>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</si>
  <si>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</si>
  <si>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</si>
  <si>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</si>
  <si>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</si>
  <si>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</si>
  <si>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</si>
  <si>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</si>
  <si>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</si>
  <si>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</si>
  <si>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</si>
  <si>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</si>
  <si>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</si>
  <si>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</si>
  <si>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</si>
  <si>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</si>
  <si>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</si>
  <si>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</si>
  <si>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</si>
  <si>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</si>
  <si>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</si>
  <si>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</si>
  <si>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</si>
  <si>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</si>
  <si>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</si>
  <si>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</si>
  <si>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</si>
  <si>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</si>
  <si>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</si>
  <si>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</si>
  <si>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</si>
  <si>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</si>
  <si>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</si>
  <si>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</si>
  <si>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</si>
  <si>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</si>
  <si>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</si>
  <si>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</si>
  <si>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</si>
  <si>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</si>
  <si>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</si>
  <si>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</si>
  <si>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</si>
  <si>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</si>
  <si>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</si>
  <si>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</si>
  <si>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</si>
  <si>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</si>
  <si>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</si>
  <si>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</si>
  <si>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</si>
  <si>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</si>
  <si>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</si>
  <si>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</si>
  <si>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</si>
  <si>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</si>
  <si>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</si>
  <si>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</si>
  <si>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</si>
  <si>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</si>
  <si>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</si>
  <si>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</si>
  <si>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</si>
  <si>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</si>
  <si>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</si>
  <si>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</si>
  <si>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</si>
  <si>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</si>
  <si>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</si>
  <si>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</si>
  <si>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</si>
  <si>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</si>
  <si>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</si>
  <si>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</si>
  <si>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</si>
  <si>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</si>
  <si>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</si>
  <si>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</si>
  <si>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</si>
  <si>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</si>
  <si>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</si>
  <si>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</si>
  <si>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</si>
  <si>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</si>
  <si>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</si>
  <si>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</si>
  <si>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</si>
  <si>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</si>
  <si>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</si>
  <si>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</si>
  <si>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</si>
  <si>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</si>
  <si>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</si>
  <si>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</si>
  <si>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</si>
  <si>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</si>
  <si>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</si>
  <si>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</si>
  <si>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</si>
  <si>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</si>
  <si>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</si>
  <si>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</si>
  <si>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</si>
  <si>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</si>
  <si>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</si>
  <si>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</si>
  <si>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</si>
  <si>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</si>
  <si>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</si>
  <si>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</si>
  <si>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</si>
  <si>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</si>
  <si>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</si>
  <si>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</si>
  <si>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</si>
  <si>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</si>
  <si>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</si>
  <si>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</si>
  <si>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</si>
  <si>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</si>
  <si>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</si>
  <si>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</si>
  <si>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</si>
  <si>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</si>
  <si>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</si>
  <si>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</si>
  <si>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</si>
  <si>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</si>
  <si>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</si>
  <si>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</si>
  <si>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</si>
  <si>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</si>
  <si>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</si>
  <si>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</si>
  <si>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</si>
  <si>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</si>
  <si>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</si>
  <si>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</si>
  <si>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</si>
  <si>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</si>
  <si>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</si>
  <si>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</si>
  <si>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</si>
  <si>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</si>
  <si>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</si>
  <si>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</si>
  <si>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</si>
  <si>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</si>
  <si>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</si>
  <si>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</si>
  <si>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</si>
  <si>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</si>
  <si>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</si>
  <si>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</si>
  <si>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</si>
  <si>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</si>
  <si>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</si>
  <si>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</si>
  <si>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</si>
  <si>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</si>
  <si>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</si>
  <si>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</si>
  <si>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</si>
  <si>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</si>
  <si>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</si>
  <si>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</si>
  <si>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</si>
  <si>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</si>
  <si>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</si>
  <si>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</si>
  <si>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</si>
  <si>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</si>
  <si>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</si>
  <si>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</si>
  <si>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</si>
  <si>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</si>
  <si>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</si>
  <si>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</si>
  <si>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</si>
  <si>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</si>
  <si>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</si>
  <si>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</si>
  <si>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</si>
  <si>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</si>
  <si>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</si>
  <si>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</si>
  <si>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</si>
  <si>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</si>
  <si>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</si>
  <si>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</si>
  <si>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</si>
  <si>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</si>
  <si>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</si>
  <si>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</si>
  <si>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</si>
  <si>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</si>
  <si>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</si>
  <si>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</si>
  <si>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</si>
  <si>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</si>
  <si>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</si>
  <si>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</si>
  <si>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</si>
  <si>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</si>
  <si>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</si>
  <si>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</si>
  <si>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</si>
  <si>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</si>
  <si>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</si>
  <si>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</si>
  <si>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</si>
  <si>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</si>
  <si>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</si>
  <si>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</si>
  <si>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</si>
  <si>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</si>
  <si>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</si>
  <si>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</si>
  <si>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</si>
  <si>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</si>
  <si>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</si>
  <si>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</si>
  <si>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</si>
  <si>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</si>
  <si>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</si>
  <si>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</si>
  <si>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</si>
  <si>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</si>
  <si>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</si>
  <si>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</si>
  <si>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</si>
  <si>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</si>
  <si>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</si>
  <si>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</si>
  <si>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</si>
  <si>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</si>
  <si>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</si>
  <si>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</si>
  <si>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</si>
  <si>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</si>
  <si>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</si>
  <si>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</si>
  <si>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</si>
  <si>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</si>
  <si>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</si>
  <si>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</si>
  <si>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</si>
  <si>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</si>
  <si>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</si>
  <si>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</si>
  <si>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</si>
  <si>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</si>
  <si>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</si>
  <si>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</si>
  <si>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</si>
  <si>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</si>
  <si>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</si>
  <si>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</si>
  <si>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</si>
  <si>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</si>
  <si>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</si>
  <si>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</si>
  <si>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</si>
  <si>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</si>
  <si>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</si>
  <si>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</si>
  <si>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</si>
  <si>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</si>
  <si>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</si>
  <si>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</si>
  <si>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</si>
  <si>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</si>
  <si>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</si>
  <si>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</si>
  <si>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</si>
  <si>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</si>
  <si>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</si>
  <si>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</si>
  <si>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</si>
  <si>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</si>
  <si>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</si>
  <si>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</si>
  <si>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</si>
  <si>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</si>
  <si>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</si>
  <si>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</si>
  <si>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</si>
  <si>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</si>
  <si>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</si>
  <si>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</si>
  <si>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</si>
  <si>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</si>
  <si>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</si>
  <si>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</si>
  <si>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</si>
  <si>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</si>
  <si>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</si>
  <si>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</si>
  <si>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</si>
  <si>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</si>
  <si>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</si>
  <si>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</si>
  <si>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</si>
  <si>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</si>
  <si>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</si>
  <si>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</si>
  <si>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</si>
  <si>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</si>
  <si>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</si>
  <si>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</si>
  <si>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</si>
  <si>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</si>
  <si>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</si>
  <si>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</si>
  <si>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</si>
  <si>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</si>
  <si>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</si>
  <si>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</si>
  <si>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</si>
  <si>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</si>
  <si>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</si>
  <si>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</si>
  <si>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</si>
  <si>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</si>
  <si>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</si>
  <si>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</si>
  <si>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</si>
  <si>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</si>
  <si>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</si>
  <si>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</si>
  <si>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</si>
  <si>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</si>
  <si>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</si>
  <si>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</si>
  <si>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</si>
  <si>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</si>
  <si>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</si>
  <si>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</si>
  <si>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</si>
  <si>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</si>
  <si>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</si>
  <si>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</si>
  <si>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</si>
  <si>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</si>
  <si>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</si>
  <si>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</si>
  <si>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</si>
  <si>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</si>
  <si>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</si>
  <si>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</si>
  <si>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</si>
  <si>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</si>
  <si>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</si>
  <si>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</si>
  <si>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</si>
  <si>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</si>
  <si>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</si>
  <si>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</si>
  <si>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</si>
  <si>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</si>
  <si>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</si>
  <si>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</si>
  <si>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</si>
  <si>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</si>
  <si>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</si>
  <si>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</si>
  <si>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</si>
  <si>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</si>
  <si>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</si>
  <si>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</si>
  <si>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</si>
  <si>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</si>
  <si>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</si>
  <si>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</si>
  <si>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</si>
  <si>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</si>
  <si>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</si>
  <si>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</si>
  <si>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</si>
  <si>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</si>
  <si>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</si>
  <si>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</si>
  <si>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</si>
  <si>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</si>
  <si>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</si>
  <si>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</si>
  <si>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</si>
  <si>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</si>
  <si>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</si>
  <si>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</si>
  <si>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</si>
  <si>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</si>
  <si>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</si>
  <si>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</si>
  <si>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</si>
  <si>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</si>
  <si>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</si>
  <si>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</si>
  <si>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</si>
  <si>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</si>
  <si>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</si>
  <si>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</si>
  <si>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</si>
  <si>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</si>
  <si>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</si>
  <si>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</si>
  <si>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</si>
  <si>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</si>
  <si>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</si>
  <si>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</si>
  <si>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</si>
  <si>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</si>
  <si>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</si>
  <si>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</si>
  <si>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</si>
  <si>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</si>
  <si>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</si>
  <si>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</si>
  <si>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</si>
  <si>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</si>
  <si>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</si>
  <si>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</si>
  <si>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</si>
  <si>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</si>
  <si>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</si>
  <si>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</si>
  <si>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</si>
  <si>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</si>
  <si>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</si>
  <si>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</si>
  <si>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</si>
  <si>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</si>
  <si>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</si>
  <si>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</si>
  <si>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</si>
  <si>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</si>
  <si>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</si>
  <si>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</si>
  <si>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</si>
  <si>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</si>
  <si>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</si>
  <si>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</si>
  <si>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</si>
  <si>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</si>
  <si>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</si>
  <si>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</si>
  <si>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</si>
  <si>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</si>
  <si>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</si>
  <si>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</si>
  <si>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</si>
  <si>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</si>
  <si>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</si>
  <si>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</si>
  <si>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</si>
  <si>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</si>
  <si>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</si>
  <si>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</si>
  <si>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</si>
  <si>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</si>
  <si>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</si>
  <si>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</si>
  <si>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</si>
  <si>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</si>
  <si>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</si>
  <si>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</si>
  <si>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</si>
  <si>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</si>
  <si>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</si>
  <si>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</si>
  <si>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</si>
  <si>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</si>
  <si>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</si>
  <si>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</si>
  <si>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</si>
  <si>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</si>
  <si>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</si>
  <si>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</si>
  <si>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</si>
  <si>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</si>
  <si>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</si>
  <si>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</si>
  <si>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</si>
  <si>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</si>
  <si>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</si>
  <si>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</si>
  <si>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</si>
  <si>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</si>
  <si>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</si>
  <si>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</si>
  <si>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</si>
  <si>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</si>
  <si>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</si>
  <si>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</si>
  <si>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</si>
  <si>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</si>
  <si>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</si>
  <si>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</si>
  <si>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</si>
  <si>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</si>
  <si>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</si>
  <si>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</si>
  <si>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</si>
  <si>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</si>
  <si>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</si>
  <si>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</si>
  <si>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</si>
  <si>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</si>
  <si>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</si>
  <si>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</si>
  <si>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</si>
  <si>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</si>
  <si>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</si>
  <si>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</si>
  <si>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</si>
  <si>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</si>
  <si>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</si>
  <si>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</si>
  <si>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</si>
  <si>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</si>
  <si>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</si>
  <si>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</si>
  <si>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</si>
  <si>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</si>
  <si>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</si>
  <si>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</si>
  <si>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</si>
  <si>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</si>
  <si>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</si>
  <si>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</si>
  <si>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</si>
  <si>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</si>
  <si>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</si>
  <si>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</si>
  <si>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</si>
  <si>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</si>
  <si>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</si>
  <si>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</si>
  <si>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</si>
  <si>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</si>
  <si>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</si>
  <si>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</si>
  <si>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</si>
  <si>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</si>
  <si>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</si>
  <si>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</si>
  <si>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</si>
  <si>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</si>
  <si>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</si>
  <si>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</si>
  <si>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</si>
  <si>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</si>
  <si>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</si>
  <si>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</si>
  <si>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</si>
  <si>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</si>
  <si>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</si>
  <si>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</si>
  <si>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</si>
  <si>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</si>
  <si>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</si>
  <si>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</si>
  <si>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</si>
  <si>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</si>
  <si>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</si>
  <si>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</si>
  <si>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</si>
  <si>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</si>
  <si>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</si>
  <si>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</si>
  <si>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</si>
  <si>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</si>
  <si>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</si>
  <si>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</si>
  <si>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</si>
  <si>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</si>
  <si>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</si>
  <si>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</si>
  <si>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</si>
  <si>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</si>
  <si>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</si>
  <si>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</si>
  <si>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</si>
  <si>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</si>
  <si>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</si>
  <si>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</si>
  <si>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</si>
  <si>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</si>
  <si>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</si>
  <si>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</si>
  <si>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</si>
  <si>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</si>
  <si>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</si>
  <si>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</si>
  <si>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</si>
  <si>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</si>
  <si>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</si>
  <si>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</si>
  <si>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</si>
  <si>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</si>
  <si>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</si>
  <si>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</si>
  <si>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</si>
  <si>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</si>
  <si>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</si>
  <si>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</si>
  <si>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</si>
  <si>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</si>
  <si>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</si>
  <si>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</si>
  <si>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</si>
  <si>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</si>
  <si>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</si>
  <si>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</si>
  <si>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</si>
  <si>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</si>
  <si>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</si>
  <si>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</si>
  <si>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</si>
  <si>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</si>
  <si>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</si>
  <si>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</si>
  <si>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</si>
  <si>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</si>
  <si>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</si>
  <si>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</si>
  <si>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</si>
  <si>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</si>
  <si>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</si>
  <si>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</si>
  <si>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</si>
  <si>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</si>
  <si>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</si>
  <si>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</si>
  <si>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</si>
  <si>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</si>
  <si>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</si>
  <si>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</si>
  <si>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</si>
  <si>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</si>
  <si>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</si>
  <si>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</si>
  <si>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</si>
  <si>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</si>
  <si>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</si>
  <si>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</si>
  <si>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</si>
  <si>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</si>
  <si>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</si>
  <si>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</si>
  <si>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</si>
  <si>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</si>
  <si>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</si>
  <si>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</si>
  <si>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</si>
  <si>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</si>
  <si>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</si>
  <si>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</si>
  <si>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</si>
  <si>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</si>
  <si>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</si>
  <si>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</si>
  <si>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</si>
  <si>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</si>
  <si>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</si>
  <si>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</si>
  <si>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</si>
  <si>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</si>
  <si>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</si>
  <si>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</si>
  <si>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</si>
  <si>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</si>
  <si>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</si>
  <si>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</si>
  <si>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</si>
  <si>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</si>
  <si>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</si>
  <si>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</si>
  <si>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</si>
  <si>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</si>
  <si>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</si>
  <si>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</si>
  <si>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</si>
  <si>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</si>
  <si>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</si>
  <si>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</si>
  <si>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</si>
  <si>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</si>
  <si>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</si>
  <si>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</si>
  <si>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</si>
  <si>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</si>
  <si>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</si>
  <si>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</si>
  <si>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</si>
  <si>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</si>
  <si>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</si>
  <si>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</si>
  <si>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</si>
  <si>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</si>
  <si>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</si>
  <si>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</si>
  <si>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</si>
  <si>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</si>
  <si>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</si>
  <si>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</si>
  <si>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</si>
  <si>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</si>
  <si>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</si>
  <si>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</si>
  <si>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</si>
  <si>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</si>
  <si>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</si>
  <si>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</si>
  <si>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</si>
  <si>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</si>
  <si>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</si>
  <si>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</si>
  <si>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</si>
  <si>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</si>
  <si>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</si>
  <si>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</si>
  <si>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</si>
  <si>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</si>
  <si>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</si>
  <si>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</si>
  <si>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</si>
  <si>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</si>
  <si>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</si>
  <si>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</si>
  <si>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</si>
  <si>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</si>
  <si>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</si>
  <si>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</si>
  <si>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</si>
  <si>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</si>
  <si>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</si>
  <si>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</si>
  <si>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</si>
  <si>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</si>
  <si>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</si>
  <si>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</si>
  <si>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</si>
  <si>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</si>
  <si>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</si>
  <si>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</si>
  <si>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</si>
  <si>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</si>
  <si>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</si>
  <si>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</si>
  <si>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</si>
  <si>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</si>
  <si>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</si>
  <si>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</si>
  <si>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</si>
  <si>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</si>
  <si>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</si>
  <si>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</si>
  <si>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</si>
  <si>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</si>
  <si>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</si>
  <si>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</si>
  <si>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</si>
  <si>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</si>
  <si>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</si>
  <si>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</si>
  <si>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</si>
  <si>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</si>
  <si>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</si>
  <si>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</si>
  <si>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</si>
  <si>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</si>
  <si>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</si>
  <si>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</si>
  <si>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</si>
  <si>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</si>
  <si>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</si>
  <si>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</si>
  <si>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</si>
  <si>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</si>
  <si>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</si>
  <si>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</si>
  <si>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</si>
  <si>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</si>
  <si>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</si>
  <si>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</si>
  <si>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</si>
  <si>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</si>
  <si>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</si>
  <si>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</si>
  <si>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</si>
  <si>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</si>
  <si>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</si>
  <si>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</si>
  <si>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</si>
  <si>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</si>
  <si>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</si>
  <si>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</si>
  <si>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</si>
  <si>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</si>
  <si>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</si>
  <si>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</si>
  <si>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</si>
  <si>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</si>
  <si>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</si>
  <si>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</si>
  <si>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</si>
  <si>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</si>
  <si>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</si>
  <si>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</si>
  <si>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</si>
  <si>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</si>
  <si>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</si>
  <si>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</si>
  <si>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</si>
  <si>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</si>
  <si>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</si>
  <si>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</si>
  <si>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</si>
  <si>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</si>
  <si>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</si>
  <si>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</si>
  <si>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</si>
  <si>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</si>
  <si>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</si>
  <si>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</si>
  <si>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</si>
  <si>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</si>
  <si>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</si>
  <si>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</si>
  <si>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</si>
  <si>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</si>
  <si>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</si>
  <si>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</si>
  <si>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</si>
  <si>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</si>
  <si>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</si>
  <si>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</si>
  <si>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</si>
  <si>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</si>
  <si>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</si>
  <si>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</si>
  <si>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</si>
  <si>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</si>
  <si>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</si>
  <si>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</si>
  <si>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</si>
  <si>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</si>
  <si>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</si>
  <si>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</si>
  <si>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</si>
  <si>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</si>
  <si>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</si>
  <si>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</si>
  <si>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</si>
  <si>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</si>
  <si>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</si>
  <si>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</si>
  <si>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</si>
  <si>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</si>
  <si>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</si>
  <si>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</si>
  <si>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</si>
  <si>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</si>
  <si>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</si>
  <si>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</si>
  <si>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</si>
  <si>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</si>
  <si>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</si>
  <si>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</si>
  <si>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</si>
  <si>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</si>
  <si>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</si>
  <si>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</si>
  <si>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</si>
  <si>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</si>
  <si>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</si>
  <si>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</si>
  <si>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</si>
  <si>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</si>
  <si>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</si>
  <si>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</si>
  <si>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</si>
  <si>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</si>
  <si>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</si>
  <si>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</si>
  <si>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</si>
  <si>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</si>
  <si>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</si>
  <si>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</si>
  <si>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</si>
  <si>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</si>
  <si>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</si>
  <si>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</si>
  <si>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</si>
  <si>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</si>
  <si>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</si>
  <si>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</si>
  <si>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</si>
  <si>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</si>
  <si>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</si>
  <si>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</si>
  <si>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</si>
  <si>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</si>
  <si>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</si>
  <si>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</si>
  <si>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</si>
  <si>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</si>
  <si>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</si>
  <si>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</si>
  <si>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</si>
  <si>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</si>
  <si>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</si>
  <si>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</si>
  <si>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</si>
  <si>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</si>
  <si>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</si>
  <si>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</si>
  <si>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</si>
  <si>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</si>
  <si>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</si>
  <si>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</si>
  <si>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</si>
  <si>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</si>
  <si>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</si>
  <si>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</si>
  <si>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</si>
  <si>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</si>
  <si>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</si>
  <si>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</si>
  <si>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</si>
  <si>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</si>
  <si>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</si>
  <si>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</si>
  <si>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</si>
  <si>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</si>
  <si>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</si>
  <si>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</si>
  <si>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</si>
  <si>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</si>
  <si>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</si>
  <si>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</si>
  <si>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</si>
  <si>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</si>
  <si>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</si>
  <si>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</si>
  <si>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</si>
  <si>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</si>
  <si>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</si>
  <si>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</si>
  <si>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</si>
  <si>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</si>
  <si>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</si>
  <si>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</si>
  <si>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</si>
  <si>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</si>
  <si>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</si>
  <si>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</si>
  <si>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</si>
  <si>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</si>
  <si>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</si>
  <si>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</si>
  <si>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</si>
  <si>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</si>
  <si>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</si>
  <si>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</si>
  <si>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</si>
  <si>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</si>
  <si>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</si>
  <si>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</si>
  <si>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</si>
  <si>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</si>
  <si>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</si>
  <si>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</si>
  <si>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</si>
  <si>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</si>
  <si>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</si>
  <si>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</si>
  <si>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</si>
  <si>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</si>
  <si>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</si>
  <si>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</si>
  <si>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</si>
  <si>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</si>
  <si>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</si>
  <si>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</si>
  <si>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</si>
  <si>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</si>
  <si>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</si>
  <si>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</si>
  <si>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</si>
  <si>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</si>
  <si>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</si>
  <si>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</si>
  <si>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</si>
  <si>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</si>
  <si>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</si>
  <si>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</si>
  <si>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</si>
  <si>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</si>
  <si>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</si>
  <si>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</si>
  <si>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</si>
  <si>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</si>
  <si>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</si>
  <si>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</si>
  <si>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</si>
  <si>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</si>
  <si>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</si>
  <si>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</si>
  <si>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</si>
  <si>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</si>
  <si>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</si>
  <si>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</si>
  <si>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</si>
  <si>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</si>
  <si>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</si>
  <si>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</si>
  <si>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</si>
  <si>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</si>
  <si>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</si>
  <si>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</si>
  <si>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</si>
  <si>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</si>
  <si>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</si>
  <si>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</si>
  <si>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</si>
  <si>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</si>
  <si>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</si>
  <si>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</si>
  <si>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</si>
  <si>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</si>
  <si>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</si>
  <si>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</si>
  <si>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</si>
  <si>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</si>
  <si>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</si>
  <si>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</si>
  <si>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</si>
  <si>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</si>
  <si>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</si>
  <si>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</si>
  <si>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</si>
  <si>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</si>
  <si>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</si>
  <si>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</si>
  <si>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</si>
  <si>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</si>
  <si>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</si>
  <si>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</si>
  <si>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</si>
  <si>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</si>
  <si>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</si>
  <si>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</si>
  <si>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</si>
  <si>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</si>
  <si>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</si>
  <si>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</si>
  <si>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</si>
  <si>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</si>
  <si>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</si>
  <si>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</si>
  <si>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</si>
  <si>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</si>
  <si>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</si>
  <si>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</si>
  <si>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</si>
  <si>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</si>
  <si>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</si>
  <si>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</si>
  <si>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</si>
  <si>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</si>
  <si>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</si>
  <si>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</si>
  <si>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</si>
  <si>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</si>
  <si>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</si>
  <si>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</si>
  <si>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</si>
  <si>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</si>
  <si>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</si>
  <si>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</si>
  <si>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</si>
  <si>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</si>
  <si>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</si>
  <si>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</si>
  <si>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</si>
  <si>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</si>
  <si>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</si>
  <si>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</si>
  <si>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</si>
  <si>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</si>
  <si>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</si>
  <si>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</si>
  <si>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</si>
  <si>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</si>
  <si>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</si>
  <si>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</si>
  <si>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</si>
  <si>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</si>
  <si>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</si>
  <si>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</si>
  <si>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</si>
  <si>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</si>
  <si>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</si>
  <si>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</si>
  <si>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</si>
  <si>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</si>
  <si>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</si>
  <si>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</si>
  <si>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</si>
  <si>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</si>
  <si>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</si>
  <si>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</si>
  <si>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</si>
  <si>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</si>
  <si>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</si>
  <si>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</si>
  <si>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</si>
  <si>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</si>
  <si>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</si>
  <si>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</si>
  <si>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</si>
  <si>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</si>
  <si>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</si>
  <si>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</si>
  <si>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</si>
  <si>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</si>
  <si>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</si>
  <si>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</si>
  <si>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</si>
  <si>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</si>
  <si>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</si>
  <si>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</si>
  <si>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</si>
  <si>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</si>
  <si>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</si>
  <si>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</si>
  <si>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</si>
  <si>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</si>
  <si>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</si>
  <si>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</si>
  <si>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</si>
  <si>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</si>
  <si>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</si>
  <si>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</si>
  <si>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</si>
  <si>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</si>
  <si>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</si>
  <si>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</si>
  <si>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</si>
  <si>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</si>
  <si>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</si>
  <si>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</si>
  <si>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</si>
  <si>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</si>
  <si>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</si>
  <si>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</si>
  <si>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</si>
  <si>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</si>
  <si>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</si>
  <si>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</si>
  <si>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</si>
  <si>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</si>
  <si>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</si>
  <si>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</si>
  <si>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</si>
  <si>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</si>
  <si>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</si>
  <si>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</si>
  <si>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</si>
  <si>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</si>
  <si>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</si>
  <si>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</si>
  <si>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</si>
  <si>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</si>
  <si>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</si>
  <si>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</si>
  <si>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</si>
  <si>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</si>
  <si>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</si>
  <si>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</si>
  <si>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</si>
  <si>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</si>
  <si>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</si>
  <si>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</si>
  <si>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</si>
  <si>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</si>
  <si>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</si>
  <si>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</si>
  <si>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</si>
  <si>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</si>
  <si>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</si>
  <si>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</si>
  <si>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</si>
  <si>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</si>
  <si>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</si>
  <si>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</si>
  <si>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</si>
  <si>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</si>
  <si>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</si>
  <si>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</si>
  <si>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</si>
  <si>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</si>
  <si>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</si>
  <si>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</si>
  <si>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</si>
  <si>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</si>
  <si>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</si>
  <si>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</si>
  <si>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</si>
  <si>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</si>
  <si>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</si>
  <si>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</si>
  <si>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</si>
  <si>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</si>
  <si>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</si>
  <si>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</si>
  <si>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</si>
  <si>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</si>
  <si>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</si>
  <si>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</si>
  <si>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</si>
  <si>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</si>
  <si>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</si>
  <si>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</si>
  <si>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</si>
  <si>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</si>
  <si>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</si>
  <si>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</si>
  <si>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</si>
  <si>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</si>
  <si>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</si>
  <si>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</si>
  <si>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</si>
  <si>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</si>
  <si>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</si>
  <si>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</si>
  <si>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</si>
  <si>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</si>
  <si>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</si>
  <si>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</si>
  <si>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</si>
  <si>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</si>
  <si>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</si>
  <si>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</si>
  <si>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</si>
  <si>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</si>
  <si>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</si>
  <si>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</si>
  <si>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</si>
  <si>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</si>
  <si>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</si>
  <si>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</si>
  <si>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</si>
  <si>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</si>
  <si>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</si>
  <si>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</si>
  <si>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</si>
  <si>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</si>
  <si>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</si>
  <si>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</si>
  <si>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</si>
  <si>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</si>
  <si>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</si>
  <si>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</si>
  <si>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</si>
  <si>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</si>
  <si>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</si>
  <si>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</si>
  <si>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</si>
  <si>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</si>
  <si>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</si>
  <si>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</si>
  <si>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</si>
  <si>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</si>
  <si>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</si>
  <si>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</si>
  <si>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</si>
  <si>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</si>
  <si>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</si>
  <si>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</si>
  <si>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</si>
  <si>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</si>
  <si>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</si>
  <si>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</si>
  <si>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</si>
  <si>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</si>
  <si>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</si>
  <si>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</si>
  <si>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</si>
  <si>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</si>
  <si>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</si>
  <si>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</si>
  <si>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</si>
  <si>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</si>
  <si>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</si>
  <si>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</si>
  <si>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</si>
  <si>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</si>
  <si>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</si>
  <si>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</si>
  <si>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</si>
  <si>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</si>
  <si>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</si>
  <si>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</si>
  <si>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</si>
  <si>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</si>
  <si>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</si>
  <si>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</si>
  <si>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</si>
  <si>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</si>
  <si>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</si>
  <si>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</si>
  <si>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</si>
  <si>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</si>
  <si>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</si>
  <si>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</si>
  <si>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</si>
  <si>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</si>
  <si>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</si>
  <si>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</si>
  <si>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</si>
  <si>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</si>
  <si>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</si>
  <si>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</si>
  <si>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</si>
  <si>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</si>
  <si>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</si>
  <si>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</si>
  <si>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</si>
  <si>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</si>
  <si>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</si>
  <si>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</si>
  <si>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</si>
  <si>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</si>
  <si>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</si>
  <si>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</si>
  <si>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</si>
  <si>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</si>
  <si>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</si>
  <si>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</si>
  <si>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</si>
  <si>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</si>
  <si>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</si>
  <si>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</si>
  <si>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</si>
  <si>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</si>
  <si>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</si>
  <si>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</si>
  <si>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</si>
  <si>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</si>
  <si>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</si>
  <si>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</si>
  <si>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</si>
  <si>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</si>
  <si>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</si>
  <si>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</si>
  <si>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</si>
  <si>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</si>
  <si>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</si>
  <si>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</si>
  <si>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</si>
  <si>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</si>
  <si>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</si>
  <si>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</si>
  <si>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</si>
  <si>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</si>
  <si>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</si>
  <si>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</si>
  <si>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</si>
  <si>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</si>
  <si>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</si>
  <si>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</si>
  <si>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</si>
  <si>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</si>
  <si>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</si>
  <si>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</si>
  <si>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</si>
  <si>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</si>
  <si>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</si>
  <si>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</si>
  <si>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</si>
  <si>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</si>
  <si>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</si>
  <si>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</si>
  <si>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</si>
  <si>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</si>
  <si>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</si>
  <si>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</si>
  <si>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</si>
  <si>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</si>
  <si>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</si>
  <si>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</si>
  <si>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</si>
  <si>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</si>
  <si>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</si>
  <si>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</si>
  <si>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</si>
  <si>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</si>
  <si>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</si>
  <si>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</si>
  <si>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</si>
  <si>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</si>
  <si>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</si>
  <si>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</si>
  <si>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</si>
  <si>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</si>
  <si>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</si>
  <si>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</si>
  <si>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</si>
  <si>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</si>
  <si>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</si>
  <si>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</si>
  <si>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</si>
  <si>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</si>
  <si>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</si>
  <si>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</si>
  <si>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</si>
  <si>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</si>
  <si>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</si>
  <si>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</si>
  <si>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</si>
  <si>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</si>
  <si>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</si>
  <si>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</si>
  <si>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</si>
  <si>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</si>
  <si>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</si>
  <si>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</si>
  <si>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</si>
  <si>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</si>
  <si>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</si>
  <si>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</si>
  <si>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</si>
  <si>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</si>
  <si>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</si>
  <si>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</si>
  <si>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</si>
  <si>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</si>
  <si>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</si>
  <si>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</si>
  <si>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</si>
  <si>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</si>
  <si>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</si>
  <si>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</si>
  <si>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</si>
  <si>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</si>
  <si>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</si>
  <si>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</si>
  <si>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</si>
  <si>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</si>
  <si>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</si>
  <si>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</si>
  <si>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</si>
  <si>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</si>
  <si>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</si>
  <si>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</si>
  <si>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</si>
  <si>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</si>
  <si>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</si>
  <si>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</si>
  <si>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</si>
  <si>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</si>
  <si>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</si>
  <si>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</si>
  <si>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</si>
  <si>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</si>
  <si>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</si>
  <si>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</si>
  <si>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</si>
  <si>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</si>
  <si>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</si>
  <si>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</si>
  <si>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</si>
  <si>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</si>
  <si>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</si>
  <si>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</si>
  <si>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</si>
  <si>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</si>
  <si>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</si>
  <si>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</si>
  <si>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</si>
  <si>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</si>
  <si>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</si>
  <si>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</si>
  <si>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</si>
  <si>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</si>
  <si>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</si>
  <si>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</si>
  <si>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</si>
  <si>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</si>
  <si>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</si>
  <si>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</si>
  <si>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</si>
  <si>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</si>
  <si>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</si>
  <si>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</si>
  <si>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</si>
  <si>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</si>
  <si>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</si>
  <si>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</si>
  <si>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</si>
  <si>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</si>
  <si>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</si>
  <si>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</si>
  <si>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</si>
  <si>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</si>
  <si>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</si>
  <si>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</si>
  <si>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</si>
  <si>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</si>
  <si>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</si>
  <si>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</si>
  <si>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</si>
  <si>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</si>
  <si>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</si>
  <si>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</si>
  <si>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</si>
  <si>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</si>
  <si>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</si>
  <si>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</si>
  <si>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</si>
  <si>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</si>
  <si>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</si>
  <si>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</si>
  <si>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</si>
  <si>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</si>
  <si>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</si>
  <si>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</si>
  <si>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</si>
  <si>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</si>
  <si>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</si>
  <si>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</si>
  <si>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</si>
  <si>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</si>
  <si>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</si>
  <si>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</si>
  <si>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</si>
  <si>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</si>
  <si>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</si>
  <si>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</si>
  <si>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</si>
  <si>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</si>
  <si>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</si>
  <si>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</si>
  <si>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</si>
  <si>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</si>
  <si>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</si>
  <si>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</si>
  <si>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</si>
  <si>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</si>
  <si>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</si>
  <si>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</si>
  <si>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</si>
  <si>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</si>
  <si>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</si>
  <si>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</si>
  <si>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</si>
  <si>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</si>
  <si>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</si>
  <si>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</si>
  <si>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</si>
  <si>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</si>
  <si>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</si>
  <si>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</si>
  <si>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</si>
  <si>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</si>
  <si>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</si>
  <si>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</si>
  <si>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</si>
  <si>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</si>
  <si>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</si>
  <si>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</si>
  <si>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</si>
  <si>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</si>
  <si>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</si>
  <si>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</si>
  <si>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</si>
  <si>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</si>
  <si>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</si>
  <si>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</si>
  <si>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</si>
  <si>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</si>
  <si>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</si>
  <si>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</si>
  <si>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</si>
  <si>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</si>
  <si>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</si>
  <si>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</si>
  <si>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</si>
  <si>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</si>
  <si>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</si>
  <si>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</si>
  <si>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</si>
  <si>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</si>
  <si>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</si>
  <si>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</si>
  <si>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</si>
  <si>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</si>
  <si>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</si>
  <si>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</si>
  <si>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</si>
  <si>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</si>
  <si>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</si>
  <si>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</si>
  <si>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</si>
  <si>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</si>
  <si>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</si>
  <si>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</si>
  <si>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</si>
  <si>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</si>
  <si>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</si>
  <si>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</si>
  <si>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</si>
  <si>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</si>
  <si>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</si>
  <si>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</si>
  <si>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</si>
  <si>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</si>
  <si>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</si>
  <si>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</si>
  <si>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</si>
  <si>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</si>
  <si>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</si>
  <si>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</si>
  <si>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</si>
  <si>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</si>
  <si>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</si>
  <si>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</si>
  <si>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</si>
  <si>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</si>
  <si>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</si>
  <si>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</si>
  <si>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</si>
  <si>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</si>
  <si>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</si>
  <si>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</si>
  <si>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</si>
  <si>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</si>
  <si>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</si>
  <si>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</si>
  <si>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</si>
  <si>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</si>
  <si>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</si>
  <si>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</si>
  <si>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</si>
  <si>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</si>
  <si>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</si>
  <si>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</si>
  <si>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</si>
  <si>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</si>
  <si>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</si>
  <si>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</si>
  <si>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</si>
  <si>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</si>
  <si>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</si>
  <si>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</si>
  <si>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</si>
  <si>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</si>
  <si>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</si>
  <si>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</si>
  <si>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</si>
  <si>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</si>
  <si>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</si>
  <si>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</si>
  <si>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</si>
  <si>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</si>
  <si>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</si>
  <si>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</si>
  <si>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</si>
  <si>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</si>
  <si>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</si>
  <si>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</si>
  <si>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</si>
  <si>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</si>
  <si>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</si>
  <si>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</si>
  <si>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</si>
  <si>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</si>
  <si>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</si>
  <si>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</si>
  <si>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</si>
  <si>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</si>
  <si>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</si>
  <si>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</si>
  <si>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</si>
  <si>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</si>
  <si>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</si>
  <si>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</si>
  <si>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</si>
  <si>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</si>
  <si>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</si>
  <si>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</si>
  <si>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</si>
  <si>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</si>
  <si>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</si>
  <si>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</si>
  <si>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</si>
  <si>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</si>
  <si>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</si>
  <si>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</si>
  <si>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</si>
  <si>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</si>
  <si>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</si>
  <si>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</si>
  <si>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</si>
  <si>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</si>
  <si>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</si>
  <si>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</si>
  <si>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</si>
  <si>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</si>
  <si>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</si>
  <si>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</si>
  <si>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</si>
  <si>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</si>
  <si>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</si>
  <si>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</si>
  <si>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</si>
  <si>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</si>
  <si>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</si>
  <si>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</si>
  <si>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</si>
  <si>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</si>
  <si>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</si>
  <si>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</si>
  <si>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</si>
  <si>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</si>
  <si>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</si>
  <si>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</si>
  <si>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</si>
  <si>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</si>
  <si>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</si>
  <si>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</si>
  <si>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</si>
  <si>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</si>
  <si>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</si>
  <si>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</si>
  <si>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</si>
  <si>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</si>
  <si>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</si>
  <si>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</si>
  <si>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</si>
  <si>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</si>
  <si>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</si>
  <si>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</si>
  <si>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</si>
  <si>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</si>
  <si>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</si>
  <si>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</si>
  <si>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</si>
  <si>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</si>
  <si>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</si>
  <si>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</si>
  <si>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</si>
  <si>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</si>
  <si>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</si>
  <si>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</si>
  <si>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</si>
  <si>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</si>
  <si>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</si>
  <si>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</si>
  <si>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</si>
  <si>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</si>
  <si>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</si>
  <si>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</si>
  <si>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</si>
  <si>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</si>
  <si>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</si>
  <si>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</si>
  <si>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</si>
  <si>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</si>
  <si>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</si>
  <si>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</si>
  <si>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</si>
  <si>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</si>
  <si>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</si>
  <si>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</si>
  <si>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</si>
  <si>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</si>
  <si>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</si>
  <si>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</si>
  <si>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</si>
  <si>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</si>
  <si>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</si>
  <si>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</si>
  <si>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</si>
  <si>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</si>
  <si>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</si>
  <si>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</si>
  <si>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</si>
  <si>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</si>
  <si>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</si>
  <si>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</si>
  <si>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</si>
  <si>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</si>
  <si>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</si>
  <si>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</si>
  <si>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</si>
  <si>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</si>
  <si>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</si>
  <si>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</si>
  <si>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</si>
  <si>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</si>
  <si>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</si>
  <si>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</si>
  <si>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</si>
  <si>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</si>
  <si>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</si>
  <si>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</si>
  <si>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</si>
  <si>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</si>
  <si>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</si>
  <si>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</si>
  <si>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</si>
  <si>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</si>
  <si>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</si>
  <si>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</si>
  <si>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</si>
  <si>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</si>
  <si>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</si>
  <si>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</si>
  <si>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</si>
  <si>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</si>
  <si>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</si>
  <si>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</si>
  <si>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</si>
  <si>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</si>
  <si>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</si>
  <si>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</si>
  <si>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</si>
  <si>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</si>
  <si>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</si>
  <si>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</si>
  <si>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</si>
  <si>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</si>
  <si>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</si>
  <si>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</si>
  <si>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</si>
  <si>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</si>
  <si>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</si>
  <si>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</si>
  <si>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</si>
  <si>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</si>
  <si>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</si>
  <si>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</si>
  <si>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</si>
  <si>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</si>
  <si>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</si>
  <si>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</si>
  <si>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</si>
  <si>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</si>
  <si>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</si>
  <si>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</si>
  <si>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</si>
  <si>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</si>
  <si>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</si>
  <si>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</si>
  <si>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</si>
  <si>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</si>
  <si>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</si>
  <si>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</si>
  <si>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</si>
  <si>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</si>
  <si>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</si>
  <si>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</si>
  <si>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</si>
  <si>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</si>
  <si>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</si>
  <si>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</si>
  <si>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</si>
  <si>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</si>
  <si>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</si>
  <si>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</si>
  <si>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</si>
  <si>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</si>
  <si>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</si>
  <si>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</si>
  <si>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</si>
  <si>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</si>
  <si>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</si>
  <si>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</si>
  <si>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</si>
  <si>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</si>
  <si>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</si>
  <si>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</si>
  <si>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</si>
  <si>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</si>
  <si>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</si>
  <si>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</si>
  <si>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</si>
  <si>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</si>
  <si>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</si>
  <si>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</si>
  <si>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</si>
  <si>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</si>
  <si>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</si>
  <si>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</si>
  <si>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</si>
  <si>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</si>
  <si>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</si>
  <si>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</si>
  <si>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</si>
  <si>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</si>
  <si>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</si>
  <si>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</si>
  <si>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</si>
  <si>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</si>
  <si>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</si>
  <si>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</si>
  <si>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</si>
  <si>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</si>
  <si>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</si>
  <si>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</si>
  <si>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</si>
  <si>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</si>
  <si>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</si>
  <si>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</si>
  <si>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</si>
  <si>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</si>
  <si>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</si>
  <si>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</si>
  <si>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</si>
  <si>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</si>
  <si>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</si>
  <si>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</si>
  <si>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</si>
  <si>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</si>
  <si>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</si>
  <si>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</si>
  <si>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</si>
  <si>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</si>
  <si>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</si>
  <si>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</si>
  <si>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</si>
  <si>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</si>
  <si>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</si>
  <si>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</si>
  <si>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</si>
  <si>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</si>
  <si>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</si>
  <si>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</si>
  <si>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</si>
  <si>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</si>
  <si>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</si>
  <si>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</si>
  <si>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</si>
  <si>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</si>
  <si>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</si>
  <si>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</si>
  <si>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</si>
  <si>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</si>
  <si>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</si>
  <si>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</si>
  <si>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</si>
  <si>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</si>
  <si>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</si>
  <si>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</si>
  <si>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</si>
  <si>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</si>
  <si>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</si>
  <si>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</si>
  <si>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</si>
  <si>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</si>
  <si>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</si>
  <si>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</si>
  <si>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</si>
  <si>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</si>
  <si>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</si>
  <si>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</si>
  <si>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</si>
  <si>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</si>
  <si>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</si>
  <si>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</si>
  <si>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</si>
  <si>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</si>
  <si>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</si>
  <si>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</si>
  <si>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</si>
  <si>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</si>
  <si>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</si>
  <si>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</si>
  <si>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</si>
  <si>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</si>
  <si>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</si>
  <si>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</si>
  <si>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</si>
  <si>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</si>
  <si>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</si>
  <si>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</si>
  <si>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</si>
  <si>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</si>
  <si>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</si>
  <si>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</si>
  <si>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</si>
  <si>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</si>
  <si>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</si>
  <si>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</si>
  <si>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</si>
  <si>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</si>
  <si>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</si>
  <si>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</si>
  <si>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</si>
  <si>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</si>
  <si>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</si>
  <si>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</si>
  <si>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</si>
  <si>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</si>
  <si>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</si>
  <si>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</si>
  <si>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</si>
  <si>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</si>
  <si>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</si>
  <si>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</si>
  <si>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</si>
  <si>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</si>
  <si>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</si>
  <si>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</si>
  <si>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</si>
  <si>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</si>
  <si>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</si>
  <si>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</si>
  <si>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</si>
  <si>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</si>
  <si>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</si>
  <si>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</si>
  <si>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</si>
  <si>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</si>
  <si>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</si>
  <si>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</si>
  <si>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</si>
  <si>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</si>
  <si>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</si>
  <si>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</si>
  <si>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</si>
  <si>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</si>
  <si>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</si>
  <si>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</si>
  <si>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</si>
  <si>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</si>
  <si>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</si>
  <si>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</si>
  <si>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</si>
  <si>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</si>
  <si>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</si>
  <si>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</si>
  <si>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</si>
  <si>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</si>
  <si>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</si>
  <si>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</si>
  <si>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</si>
  <si>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</si>
  <si>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</si>
  <si>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</si>
  <si>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</si>
  <si>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</si>
  <si>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</si>
  <si>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</si>
  <si>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</si>
  <si>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</si>
  <si>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</si>
  <si>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</si>
  <si>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</si>
  <si>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</si>
  <si>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</si>
  <si>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</si>
  <si>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</si>
  <si>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</si>
  <si>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</si>
  <si>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</si>
  <si>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</si>
  <si>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</si>
  <si>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</si>
  <si>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</si>
  <si>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</si>
  <si>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</si>
  <si>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</si>
  <si>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</si>
  <si>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</si>
  <si>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</si>
  <si>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</si>
  <si>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</si>
  <si>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</si>
  <si>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</si>
  <si>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</si>
  <si>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</si>
  <si>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</si>
  <si>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</si>
  <si>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</si>
  <si>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</si>
  <si>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</si>
  <si>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</si>
  <si>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</si>
  <si>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</si>
  <si>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</si>
  <si>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</si>
  <si>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</si>
  <si>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</si>
  <si>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</si>
  <si>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</si>
  <si>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</si>
  <si>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</si>
  <si>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</si>
  <si>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</si>
  <si>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</si>
  <si>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</si>
  <si>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</si>
  <si>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</si>
  <si>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</si>
  <si>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</si>
  <si>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</si>
  <si>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</si>
  <si>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</si>
  <si>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</si>
  <si>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</si>
  <si>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</si>
  <si>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</si>
  <si>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</si>
  <si>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</si>
  <si>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</si>
  <si>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</si>
  <si>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</si>
  <si>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</si>
  <si>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</si>
  <si>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</si>
  <si>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</si>
  <si>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</si>
  <si>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</si>
  <si>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</si>
  <si>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</si>
  <si>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</si>
  <si>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</si>
  <si>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</si>
  <si>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</si>
  <si>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</si>
  <si>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</si>
  <si>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</si>
  <si>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</si>
  <si>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</si>
  <si>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</si>
  <si>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</si>
  <si>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</si>
  <si>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</si>
  <si>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</si>
  <si>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</si>
  <si>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</si>
  <si>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</si>
  <si>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</si>
  <si>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</si>
  <si>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</si>
  <si>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</si>
  <si>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</si>
  <si>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</si>
  <si>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</si>
  <si>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</si>
  <si>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</si>
  <si>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</si>
  <si>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</si>
  <si>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</si>
  <si>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</si>
  <si>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</si>
  <si>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</si>
  <si>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</si>
  <si>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</si>
  <si>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</si>
  <si>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</si>
  <si>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</si>
  <si>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</si>
  <si>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</si>
  <si>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</si>
  <si>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</si>
  <si>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</si>
  <si>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</si>
  <si>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</si>
  <si>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</si>
  <si>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</si>
  <si>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</si>
  <si>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</si>
  <si>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</si>
  <si>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</si>
  <si>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</si>
  <si>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</si>
  <si>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</si>
  <si>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</si>
  <si>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</si>
  <si>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</si>
  <si>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</si>
  <si>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</si>
  <si>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</si>
  <si>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</si>
  <si>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</si>
  <si>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</si>
  <si>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</si>
  <si>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</si>
  <si>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</si>
  <si>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</si>
  <si>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</si>
  <si>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</si>
  <si>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</si>
  <si>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</si>
  <si>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</si>
  <si>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</si>
  <si>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</si>
  <si>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</si>
  <si>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</si>
  <si>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</si>
  <si>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</si>
  <si>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</si>
  <si>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</si>
  <si>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</si>
  <si>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</si>
  <si>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</si>
  <si>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</si>
  <si>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</si>
  <si>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</si>
  <si>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</si>
  <si>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</si>
  <si>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</si>
  <si>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</si>
  <si>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</si>
  <si>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</si>
  <si>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</si>
  <si>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</si>
  <si>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</si>
  <si>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</si>
  <si>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</si>
  <si>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</si>
  <si>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</si>
  <si>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</si>
  <si>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</si>
  <si>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</si>
  <si>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</si>
  <si>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</si>
  <si>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</si>
  <si>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</si>
  <si>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</si>
  <si>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</si>
  <si>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</si>
  <si>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</si>
  <si>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</si>
  <si>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</si>
  <si>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</si>
  <si>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</si>
  <si>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</si>
  <si>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</si>
  <si>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</si>
  <si>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</si>
  <si>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</si>
  <si>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</si>
  <si>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</si>
  <si>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</si>
  <si>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</si>
  <si>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</si>
  <si>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</si>
  <si>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</si>
  <si>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</si>
  <si>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</si>
  <si>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</si>
  <si>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</si>
  <si>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</si>
  <si>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</si>
  <si>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</si>
  <si>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</si>
  <si>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</si>
  <si>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</si>
  <si>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</si>
  <si>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</si>
  <si>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</si>
  <si>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</si>
  <si>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</si>
  <si>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</si>
  <si>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</si>
  <si>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</si>
  <si>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</si>
  <si>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</si>
  <si>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</si>
  <si>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</si>
  <si>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</si>
  <si>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</si>
  <si>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</si>
  <si>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</si>
  <si>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</si>
  <si>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</si>
  <si>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</si>
  <si>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</si>
  <si>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</si>
  <si>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</si>
  <si>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</si>
  <si>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</si>
  <si>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</si>
  <si>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</si>
  <si>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</si>
  <si>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</si>
  <si>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</si>
  <si>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</si>
  <si>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</si>
  <si>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</si>
  <si>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</si>
  <si>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</si>
  <si>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</si>
  <si>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</si>
  <si>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</si>
  <si>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</si>
  <si>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</si>
  <si>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</si>
  <si>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</si>
  <si>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</si>
  <si>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</si>
  <si>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</si>
  <si>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</si>
  <si>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</si>
  <si>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</si>
  <si>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</si>
  <si>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</si>
  <si>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</si>
  <si>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</si>
  <si>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</si>
  <si>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</si>
  <si>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</si>
  <si>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</si>
  <si>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</si>
  <si>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</si>
  <si>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</si>
  <si>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</si>
  <si>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</si>
  <si>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</si>
  <si>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</si>
  <si>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</si>
  <si>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</si>
  <si>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</si>
  <si>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</si>
  <si>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</si>
  <si>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</si>
  <si>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</si>
  <si>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</si>
  <si>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</si>
  <si>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</si>
  <si>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</si>
  <si>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</si>
  <si>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</si>
  <si>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</si>
  <si>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</si>
  <si>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</si>
  <si>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</si>
  <si>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</si>
  <si>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</si>
  <si>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</si>
  <si>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</si>
  <si>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</si>
  <si>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</si>
  <si>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</si>
  <si>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</si>
  <si>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</si>
  <si>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</si>
  <si>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</si>
  <si>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</si>
  <si>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</si>
  <si>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</si>
  <si>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</si>
  <si>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</si>
  <si>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</si>
  <si>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</si>
  <si>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</si>
  <si>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</si>
  <si>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</si>
  <si>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</si>
  <si>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</si>
  <si>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</si>
  <si>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</si>
  <si>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</si>
  <si>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</si>
  <si>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</si>
  <si>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</si>
  <si>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</si>
  <si>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</si>
  <si>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</si>
  <si>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</si>
  <si>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</si>
  <si>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</si>
  <si>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</si>
  <si>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</si>
  <si>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</si>
  <si>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</si>
  <si>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</si>
  <si>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</si>
  <si>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</si>
  <si>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</si>
  <si>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</si>
  <si>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</si>
  <si>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</si>
  <si>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</si>
  <si>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</si>
  <si>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</si>
  <si>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</si>
  <si>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</si>
  <si>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</si>
  <si>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</si>
  <si>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</si>
  <si>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</si>
  <si>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</si>
  <si>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</si>
  <si>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</si>
  <si>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</si>
  <si>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</si>
  <si>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</si>
  <si>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</si>
  <si>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</si>
  <si>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</si>
  <si>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</si>
  <si>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</si>
  <si>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</si>
  <si>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</si>
  <si>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</si>
  <si>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</si>
  <si>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</si>
  <si>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</si>
  <si>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</si>
  <si>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</si>
  <si>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</si>
  <si>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</si>
  <si>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</si>
  <si>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</si>
  <si>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</si>
  <si>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</si>
  <si>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</si>
  <si>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</si>
  <si>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</si>
  <si>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</si>
  <si>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</si>
  <si>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</si>
  <si>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</si>
  <si>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</si>
  <si>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</si>
  <si>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</si>
  <si>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</si>
  <si>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</si>
  <si>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</si>
  <si>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</si>
  <si>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</si>
  <si>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</si>
  <si>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</si>
  <si>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</si>
  <si>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</si>
  <si>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</si>
  <si>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</si>
  <si>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</si>
  <si>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</si>
  <si>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</si>
  <si>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</si>
  <si>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</si>
  <si>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</si>
  <si>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</si>
  <si>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</si>
  <si>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</si>
  <si>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</si>
  <si>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</si>
  <si>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</si>
  <si>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</si>
  <si>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</si>
  <si>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</si>
  <si>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</si>
  <si>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</si>
  <si>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</si>
  <si>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</si>
  <si>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</si>
  <si>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</si>
  <si>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</si>
  <si>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</si>
  <si>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</si>
  <si>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</si>
  <si>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</si>
  <si>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</si>
  <si>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</si>
  <si>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</si>
  <si>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</si>
  <si>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</si>
  <si>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</si>
  <si>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</si>
  <si>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</si>
  <si>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</si>
  <si>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</si>
  <si>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</si>
  <si>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</si>
  <si>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</si>
  <si>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</si>
  <si>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</si>
  <si>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</si>
  <si>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</si>
  <si>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</si>
  <si>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</si>
  <si>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</si>
  <si>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</si>
  <si>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</si>
  <si>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</si>
  <si>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</si>
  <si>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</si>
  <si>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</si>
  <si>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</si>
  <si>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</si>
  <si>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</si>
  <si>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</si>
  <si>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</si>
  <si>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</si>
  <si>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</si>
  <si>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</si>
  <si>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</si>
  <si>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</si>
  <si>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</si>
  <si>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</si>
  <si>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</si>
  <si>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</si>
  <si>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</si>
  <si>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</si>
  <si>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</si>
  <si>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</si>
  <si>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</si>
  <si>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</si>
  <si>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</si>
  <si>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</si>
  <si>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</si>
  <si>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</si>
  <si>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</si>
  <si>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</si>
  <si>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</si>
  <si>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</si>
  <si>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</si>
  <si>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</si>
  <si>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</si>
  <si>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</si>
  <si>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</si>
  <si>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</si>
  <si>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</si>
  <si>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</si>
  <si>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</si>
  <si>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</si>
  <si>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</si>
  <si>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</si>
  <si>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</si>
  <si>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</si>
  <si>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</si>
  <si>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</si>
  <si>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</si>
  <si>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</si>
  <si>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</si>
  <si>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</si>
  <si>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</si>
  <si>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</si>
  <si>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</si>
  <si>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</si>
  <si>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</si>
  <si>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</si>
  <si>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</si>
  <si>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</si>
  <si>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</si>
  <si>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</si>
  <si>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</si>
  <si>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</si>
  <si>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</si>
  <si>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</si>
  <si>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</si>
  <si>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</si>
  <si>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</si>
  <si>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</si>
  <si>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</si>
  <si>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</si>
  <si>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</si>
  <si>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</si>
  <si>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</si>
  <si>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</si>
  <si>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</si>
  <si>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</si>
  <si>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</si>
  <si>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</si>
  <si>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</si>
  <si>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</si>
  <si>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</si>
  <si>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</si>
  <si>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</si>
  <si>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</si>
  <si>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</si>
  <si>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</si>
  <si>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</si>
  <si>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</si>
  <si>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</si>
  <si>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</si>
  <si>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</si>
  <si>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</si>
  <si>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</si>
  <si>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</si>
  <si>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</si>
  <si>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</si>
  <si>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</si>
  <si>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</si>
  <si>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</si>
  <si>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</si>
  <si>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</si>
  <si>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</si>
  <si>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</si>
  <si>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</si>
  <si>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</si>
  <si>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</si>
  <si>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</si>
  <si>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</si>
  <si>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</si>
  <si>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</si>
  <si>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</si>
  <si>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</si>
  <si>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</si>
  <si>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</si>
  <si>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</si>
  <si>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</si>
  <si>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</si>
  <si>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</si>
  <si>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</si>
  <si>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</si>
  <si>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</si>
  <si>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</si>
  <si>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</si>
  <si>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</si>
  <si>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</si>
  <si>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</si>
  <si>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</si>
  <si>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</si>
  <si>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</si>
  <si>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</si>
  <si>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</si>
  <si>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</si>
  <si>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</si>
  <si>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</si>
  <si>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</si>
  <si>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</si>
  <si>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</si>
  <si>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</si>
  <si>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</si>
  <si>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</si>
  <si>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</si>
  <si>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</si>
  <si>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</si>
  <si>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</si>
  <si>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</si>
  <si>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</si>
  <si>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</si>
  <si>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</si>
  <si>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</si>
  <si>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</si>
  <si>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</si>
  <si>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</si>
  <si>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</si>
  <si>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</si>
  <si>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</si>
  <si>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</si>
  <si>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</si>
  <si>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</si>
  <si>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</si>
  <si>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</si>
  <si>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</si>
  <si>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</si>
  <si>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</si>
  <si>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</si>
  <si>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</si>
  <si>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</si>
  <si>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</si>
  <si>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</si>
  <si>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</si>
  <si>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</si>
  <si>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</si>
  <si>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</si>
  <si>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</si>
  <si>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</si>
  <si>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</si>
  <si>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</si>
  <si>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</si>
  <si>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</si>
  <si>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</si>
  <si>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</si>
  <si>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</si>
  <si>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</si>
  <si>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</si>
  <si>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</si>
  <si>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</si>
  <si>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</si>
  <si>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</si>
  <si>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</si>
  <si>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</si>
  <si>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</si>
  <si>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</si>
  <si>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</si>
  <si>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</si>
  <si>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</si>
  <si>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</si>
  <si>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</si>
  <si>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</si>
  <si>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</si>
  <si>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</si>
  <si>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</si>
  <si>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</si>
  <si>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</si>
  <si>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</si>
  <si>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</si>
  <si>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</si>
  <si>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</si>
  <si>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</si>
  <si>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</si>
  <si>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</si>
  <si>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</si>
  <si>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</si>
  <si>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</si>
  <si>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</si>
  <si>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</si>
  <si>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</si>
  <si>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</si>
  <si>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</si>
  <si>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</si>
  <si>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</si>
  <si>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</si>
  <si>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</si>
  <si>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</si>
  <si>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</si>
  <si>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</si>
  <si>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</si>
  <si>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</si>
  <si>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</si>
  <si>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</si>
  <si>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</si>
  <si>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</si>
  <si>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</si>
  <si>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</si>
  <si>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</si>
  <si>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</si>
  <si>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</si>
  <si>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</si>
  <si>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</si>
  <si>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</si>
  <si>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</si>
  <si>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</si>
  <si>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</si>
  <si>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</si>
  <si>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</si>
  <si>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</si>
  <si>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</si>
  <si>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</si>
  <si>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</si>
  <si>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</si>
  <si>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</si>
  <si>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</si>
  <si>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</si>
  <si>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</si>
  <si>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</si>
  <si>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</si>
  <si>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</si>
  <si>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</si>
  <si>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</si>
  <si>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</si>
  <si>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</si>
  <si>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</si>
  <si>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</si>
  <si>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</si>
  <si>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</si>
  <si>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</si>
  <si>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</si>
  <si>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</si>
  <si>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</si>
  <si>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</si>
  <si>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</si>
  <si>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</si>
  <si>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</si>
  <si>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</si>
  <si>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</si>
  <si>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</si>
  <si>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</si>
  <si>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</si>
  <si>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</si>
  <si>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</si>
  <si>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</si>
  <si>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</si>
  <si>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</si>
  <si>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</si>
  <si>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</si>
  <si>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</si>
  <si>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</si>
  <si>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</si>
  <si>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</si>
  <si>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</si>
  <si>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</si>
  <si>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</si>
  <si>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</si>
  <si>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</si>
  <si>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</si>
  <si>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</si>
  <si>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</si>
  <si>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</si>
  <si>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</si>
  <si>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</si>
  <si>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</si>
  <si>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</si>
  <si>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</si>
  <si>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</si>
  <si>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</si>
  <si>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</si>
  <si>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</si>
  <si>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</si>
  <si>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</si>
  <si>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</si>
  <si>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</si>
  <si>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</si>
  <si>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</si>
  <si>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</si>
  <si>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</si>
  <si>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</si>
  <si>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</si>
  <si>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</si>
  <si>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</si>
  <si>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</si>
  <si>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</si>
  <si>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</si>
  <si>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</si>
  <si>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</si>
  <si>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</si>
  <si>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</si>
  <si>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</si>
  <si>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</si>
  <si>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</si>
  <si>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</si>
  <si>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</si>
  <si>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</si>
  <si>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</si>
  <si>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</si>
  <si>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</si>
  <si>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</si>
  <si>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</si>
  <si>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</si>
  <si>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</si>
  <si>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</si>
  <si>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</si>
  <si>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</si>
  <si>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</si>
  <si>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</si>
  <si>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</si>
  <si>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</si>
  <si>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</si>
  <si>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</si>
  <si>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</si>
  <si>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</si>
  <si>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</si>
  <si>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</si>
  <si>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</si>
  <si>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</si>
  <si>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</si>
  <si>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</si>
  <si>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</si>
  <si>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</si>
  <si>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</si>
  <si>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</si>
  <si>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</si>
  <si>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</si>
  <si>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</si>
  <si>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</si>
  <si>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</si>
  <si>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</si>
  <si>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</si>
  <si>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</si>
  <si>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</si>
  <si>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</si>
  <si>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</si>
  <si>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</si>
  <si>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</si>
  <si>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</si>
  <si>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</si>
  <si>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</si>
  <si>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</si>
  <si>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</si>
  <si>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</si>
  <si>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</si>
  <si>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</si>
  <si>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</si>
  <si>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</si>
  <si>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</si>
  <si>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</si>
  <si>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</si>
  <si>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</si>
  <si>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</si>
  <si>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</si>
  <si>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</si>
  <si>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</si>
  <si>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</si>
  <si>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</si>
  <si>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</si>
  <si>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</si>
  <si>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</si>
  <si>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</si>
  <si>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</si>
  <si>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</si>
  <si>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</si>
  <si>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</si>
  <si>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</si>
  <si>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</si>
  <si>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</si>
  <si>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</si>
  <si>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</si>
  <si>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</si>
  <si>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</si>
  <si>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</si>
  <si>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</si>
  <si>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</si>
  <si>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</si>
  <si>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</si>
  <si>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</si>
  <si>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</si>
  <si>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</si>
  <si>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</si>
  <si>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</si>
  <si>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</si>
  <si>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</si>
  <si>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</si>
  <si>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</si>
  <si>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</si>
  <si>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</si>
  <si>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</si>
  <si>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</si>
  <si>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</si>
  <si>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</si>
  <si>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</si>
  <si>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</si>
  <si>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</si>
  <si>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</si>
  <si>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</si>
  <si>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</si>
  <si>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</si>
  <si>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</si>
  <si>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</si>
  <si>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</si>
  <si>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</si>
  <si>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</si>
  <si>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</si>
  <si>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</si>
  <si>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</si>
  <si>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</si>
  <si>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</si>
  <si>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</si>
  <si>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</si>
  <si>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</si>
  <si>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</si>
  <si>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</si>
  <si>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</si>
  <si>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</si>
  <si>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</si>
  <si>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</si>
  <si>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</si>
  <si>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</si>
  <si>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</si>
  <si>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</si>
  <si>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</si>
  <si>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</si>
  <si>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</si>
  <si>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</si>
  <si>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</si>
  <si>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</si>
  <si>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</si>
  <si>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</si>
  <si>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</si>
  <si>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</si>
  <si>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</si>
  <si>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</si>
  <si>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</si>
  <si>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</si>
  <si>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</si>
  <si>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</si>
  <si>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</si>
  <si>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</si>
  <si>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</si>
  <si>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</si>
  <si>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</si>
  <si>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</si>
  <si>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</si>
  <si>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</si>
  <si>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</si>
  <si>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</si>
  <si>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</si>
  <si>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</si>
  <si>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</si>
  <si>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</si>
  <si>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</si>
  <si>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</si>
  <si>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</si>
  <si>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</si>
  <si>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</si>
  <si>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</si>
  <si>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</si>
  <si>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</si>
  <si>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</si>
  <si>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</si>
  <si>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</si>
  <si>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</si>
  <si>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</si>
  <si>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</si>
  <si>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</si>
  <si>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</si>
  <si>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</si>
  <si>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</si>
  <si>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</si>
  <si>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</si>
  <si>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</si>
  <si>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</si>
  <si>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</si>
  <si>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</si>
  <si>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</si>
  <si>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</si>
  <si>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</si>
  <si>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</si>
  <si>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</si>
  <si>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</si>
  <si>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</si>
  <si>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</si>
  <si>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</si>
  <si>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</si>
  <si>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</si>
  <si>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</si>
  <si>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</si>
  <si>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</si>
  <si>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</si>
  <si>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</si>
  <si>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</si>
  <si>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</si>
  <si>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</si>
  <si>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</si>
  <si>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</si>
  <si>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</si>
  <si>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</si>
  <si>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</si>
  <si>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</si>
  <si>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</si>
  <si>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</si>
  <si>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</si>
  <si>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</si>
  <si>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</si>
  <si>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</si>
  <si>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</si>
  <si>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</si>
  <si>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</si>
  <si>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</si>
  <si>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</si>
  <si>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</si>
  <si>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</si>
  <si>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</si>
  <si>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</si>
  <si>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</si>
  <si>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</si>
  <si>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</si>
  <si>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</si>
  <si>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</si>
  <si>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</si>
  <si>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</si>
  <si>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</si>
  <si>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</si>
  <si>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</si>
  <si>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</si>
  <si>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</si>
  <si>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</si>
  <si>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</si>
  <si>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</si>
  <si>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</si>
  <si>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</si>
  <si>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</si>
  <si>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</si>
  <si>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</si>
  <si>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</si>
  <si>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</si>
  <si>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</si>
  <si>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</si>
  <si>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</si>
  <si>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</si>
  <si>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</si>
  <si>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</si>
  <si>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</si>
  <si>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</si>
  <si>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</si>
  <si>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</si>
  <si>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</si>
  <si>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</si>
  <si>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</si>
  <si>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</si>
  <si>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</si>
  <si>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</si>
  <si>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</si>
  <si>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</si>
  <si>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</si>
  <si>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</si>
  <si>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</si>
  <si>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</si>
  <si>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</si>
  <si>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</si>
  <si>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</si>
  <si>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</si>
  <si>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</si>
  <si>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</si>
  <si>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</si>
  <si>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</si>
  <si>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</si>
  <si>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</si>
  <si>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</si>
  <si>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</si>
  <si>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</si>
  <si>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</si>
  <si>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</si>
  <si>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</si>
  <si>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</si>
  <si>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</si>
  <si>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</si>
  <si>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</si>
  <si>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</si>
  <si>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</si>
  <si>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</si>
  <si>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</si>
  <si>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</si>
  <si>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</si>
  <si>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</si>
  <si>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</si>
  <si>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</si>
  <si>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</si>
  <si>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</si>
  <si>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</si>
  <si>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</si>
  <si>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</si>
  <si>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</si>
  <si>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</si>
  <si>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</si>
  <si>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</si>
  <si>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</si>
  <si>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</si>
  <si>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</si>
  <si>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</si>
  <si>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</si>
  <si>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</si>
  <si>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</si>
  <si>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</si>
  <si>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</si>
  <si>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</si>
  <si>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</si>
  <si>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</si>
  <si>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</si>
  <si>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</si>
  <si>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</si>
  <si>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</si>
  <si>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</si>
  <si>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</si>
  <si>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</si>
  <si>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</si>
  <si>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</si>
  <si>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</si>
  <si>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</si>
  <si>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</si>
  <si>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</si>
  <si>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</si>
  <si>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</si>
  <si>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</si>
  <si>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</si>
  <si>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</si>
  <si>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</si>
  <si>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</si>
  <si>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</si>
  <si>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</si>
  <si>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</si>
  <si>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</si>
  <si>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</si>
  <si>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</si>
  <si>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</si>
  <si>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</si>
  <si>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</si>
  <si>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</si>
  <si>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</si>
  <si>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</si>
  <si>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</si>
  <si>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</si>
  <si>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</si>
  <si>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</si>
  <si>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</si>
  <si>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</si>
  <si>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</si>
  <si>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</si>
  <si>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</si>
  <si>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</si>
  <si>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</si>
  <si>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</si>
  <si>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</si>
  <si>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</si>
  <si>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</si>
  <si>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</si>
  <si>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</si>
  <si>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</si>
  <si>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</si>
  <si>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</si>
  <si>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</si>
  <si>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</si>
  <si>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</si>
  <si>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</si>
  <si>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</si>
  <si>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</si>
  <si>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</si>
  <si>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</si>
  <si>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</si>
  <si>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</si>
  <si>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</si>
  <si>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</si>
  <si>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</si>
  <si>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</si>
  <si>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</si>
  <si>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</si>
  <si>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</si>
  <si>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</si>
  <si>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</si>
  <si>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</si>
  <si>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</si>
  <si>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</si>
  <si>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</si>
  <si>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</si>
  <si>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</si>
  <si>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</si>
  <si>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</si>
  <si>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</si>
  <si>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</si>
  <si>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</si>
  <si>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</si>
  <si>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</si>
  <si>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</si>
  <si>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</si>
  <si>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</si>
  <si>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</si>
  <si>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</si>
  <si>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</si>
  <si>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</si>
  <si>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</si>
  <si>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</si>
  <si>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</si>
  <si>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</si>
  <si>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</si>
  <si>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</si>
  <si>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</si>
  <si>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</si>
  <si>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</si>
  <si>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</si>
  <si>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</si>
  <si>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</si>
  <si>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</si>
  <si>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</si>
  <si>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</si>
  <si>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</si>
  <si>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</si>
  <si>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</si>
  <si>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</si>
  <si>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</si>
  <si>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</si>
  <si>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</si>
  <si>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</si>
  <si>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</si>
  <si>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</si>
  <si>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</si>
  <si>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</si>
  <si>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</si>
  <si>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</si>
  <si>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</si>
  <si>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</si>
  <si>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</si>
  <si>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</si>
  <si>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</si>
  <si>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</si>
  <si>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</si>
  <si>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</si>
  <si>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</si>
  <si>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</si>
  <si>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</si>
  <si>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</si>
  <si>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</si>
  <si>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</si>
  <si>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</si>
  <si>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</si>
  <si>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</si>
  <si>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</si>
  <si>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</si>
  <si>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</si>
  <si>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</si>
  <si>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</si>
  <si>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</si>
  <si>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</si>
  <si>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</si>
  <si>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</si>
  <si>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</si>
  <si>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</si>
  <si>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</si>
  <si>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</si>
  <si>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</si>
  <si>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</si>
  <si>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</si>
  <si>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</si>
  <si>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</si>
  <si>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</si>
  <si>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</si>
  <si>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</si>
  <si>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</si>
  <si>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</si>
  <si>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</si>
  <si>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</si>
  <si>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</si>
  <si>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</si>
  <si>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</si>
  <si>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</si>
  <si>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</si>
  <si>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</si>
  <si>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</si>
  <si>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</si>
  <si>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</si>
  <si>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</si>
  <si>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</si>
  <si>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</si>
  <si>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</si>
  <si>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</si>
  <si>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</si>
  <si>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</si>
  <si>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</si>
  <si>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</si>
  <si>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</si>
  <si>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</si>
  <si>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</si>
  <si>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</si>
  <si>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</si>
  <si>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</si>
  <si>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</si>
  <si>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</si>
  <si>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</si>
  <si>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</si>
  <si>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</si>
  <si>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</si>
  <si>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</si>
  <si>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</si>
  <si>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</si>
  <si>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</si>
  <si>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</si>
  <si>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</si>
  <si>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</si>
  <si>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</si>
  <si>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</si>
  <si>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</si>
  <si>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</si>
  <si>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</si>
  <si>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</si>
  <si>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</si>
  <si>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</si>
  <si>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</si>
  <si>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</si>
  <si>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</si>
  <si>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</si>
  <si>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</si>
  <si>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</si>
  <si>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</si>
  <si>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</si>
  <si>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</si>
  <si>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</si>
  <si>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</si>
  <si>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</si>
  <si>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</si>
  <si>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</si>
  <si>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</si>
  <si>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</si>
  <si>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</si>
  <si>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</si>
  <si>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</si>
  <si>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</si>
  <si>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</si>
  <si>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</si>
  <si>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</si>
  <si>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</si>
  <si>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</si>
  <si>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</si>
  <si>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</si>
  <si>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</si>
  <si>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</si>
  <si>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</si>
  <si>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</si>
  <si>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</si>
  <si>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</si>
  <si>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</si>
  <si>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</si>
  <si>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</si>
  <si>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</si>
  <si>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</si>
  <si>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</si>
  <si>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</si>
  <si>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</si>
  <si>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</si>
  <si>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</si>
  <si>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</si>
  <si>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</si>
  <si>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</si>
  <si>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</si>
  <si>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</si>
  <si>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</si>
  <si>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</si>
  <si>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</si>
  <si>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</si>
  <si>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</si>
  <si>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</si>
  <si>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</si>
  <si>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</si>
  <si>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</si>
  <si>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</si>
  <si>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</si>
  <si>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</si>
  <si>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</si>
  <si>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</si>
  <si>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</si>
  <si>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</si>
  <si>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</si>
  <si>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</si>
  <si>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</si>
  <si>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</si>
  <si>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</si>
  <si>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</si>
  <si>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</si>
  <si>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</si>
  <si>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</si>
  <si>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</si>
  <si>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</si>
  <si>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</si>
  <si>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</si>
  <si>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</si>
  <si>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</si>
  <si>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</si>
  <si>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</si>
  <si>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</si>
  <si>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</si>
  <si>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</si>
  <si>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</si>
  <si>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</si>
  <si>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</si>
  <si>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</si>
  <si>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</si>
  <si>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</si>
  <si>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</si>
  <si>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</si>
  <si>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</si>
  <si>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</si>
  <si>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</si>
  <si>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</si>
  <si>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</si>
  <si>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</si>
  <si>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</si>
  <si>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</si>
  <si>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</si>
  <si>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</si>
  <si>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</si>
  <si>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</si>
  <si>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</si>
  <si>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</si>
  <si>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</si>
  <si>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</si>
  <si>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</si>
  <si>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</si>
  <si>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</si>
  <si>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</si>
  <si>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</si>
  <si>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</si>
  <si>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</si>
  <si>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</si>
  <si>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</si>
  <si>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</si>
  <si>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</si>
  <si>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</si>
  <si>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</si>
  <si>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</si>
  <si>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</si>
  <si>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</si>
  <si>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</si>
  <si>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</si>
  <si>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</si>
  <si>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</si>
  <si>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</si>
  <si>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</si>
  <si>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</si>
  <si>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</si>
  <si>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</si>
  <si>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</si>
  <si>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</si>
  <si>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</si>
  <si>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</si>
  <si>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</si>
  <si>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</si>
  <si>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</si>
  <si>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</si>
  <si>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</si>
  <si>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</si>
  <si>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</si>
  <si>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</si>
  <si>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</si>
  <si>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</si>
  <si>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</si>
  <si>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</si>
  <si>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</si>
  <si>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</si>
  <si>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</si>
  <si>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</si>
  <si>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</si>
  <si>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</si>
  <si>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</si>
  <si>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</si>
  <si>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</si>
  <si>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</si>
  <si>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</si>
  <si>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</si>
  <si>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</si>
  <si>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</si>
  <si>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</si>
  <si>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</si>
  <si>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</si>
  <si>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</si>
  <si>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</si>
  <si>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</si>
  <si>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</si>
  <si>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</si>
  <si>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</si>
  <si>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</si>
  <si>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</si>
  <si>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</si>
  <si>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</si>
  <si>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</si>
  <si>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</si>
  <si>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</si>
  <si>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</si>
  <si>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</si>
  <si>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</si>
  <si>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</si>
  <si>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</si>
  <si>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</si>
  <si>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</si>
  <si>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</si>
  <si>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</si>
  <si>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</si>
  <si>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</si>
  <si>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</si>
  <si>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</si>
  <si>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</si>
  <si>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</si>
  <si>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</si>
  <si>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</si>
  <si>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</si>
  <si>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</si>
  <si>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</si>
  <si>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</si>
  <si>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</si>
  <si>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</si>
  <si>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</si>
  <si>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</si>
  <si>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</si>
  <si>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</si>
  <si>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</si>
  <si>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</si>
  <si>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</si>
  <si>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</si>
  <si>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</si>
  <si>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</si>
  <si>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</si>
  <si>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</si>
  <si>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</si>
  <si>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</si>
  <si>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</si>
  <si>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</si>
  <si>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</si>
  <si>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</si>
  <si>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</si>
  <si>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</si>
  <si>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</si>
  <si>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</si>
  <si>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</si>
  <si>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</si>
  <si>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</si>
  <si>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</si>
  <si>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</si>
  <si>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</si>
  <si>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</si>
  <si>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</si>
  <si>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</si>
  <si>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</si>
  <si>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</si>
  <si>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</si>
  <si>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</si>
  <si>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</si>
  <si>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</si>
  <si>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</si>
  <si>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</si>
  <si>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</si>
  <si>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</si>
  <si>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</si>
  <si>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</si>
  <si>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</si>
  <si>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</si>
  <si>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</si>
  <si>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</si>
  <si>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</si>
  <si>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</si>
  <si>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</si>
  <si>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</si>
  <si>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</si>
  <si>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</si>
  <si>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</si>
  <si>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</si>
  <si>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</si>
  <si>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</si>
  <si>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</si>
  <si>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</si>
  <si>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</si>
  <si>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</si>
  <si>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</si>
  <si>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</si>
  <si>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</si>
  <si>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</si>
  <si>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</si>
  <si>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</si>
  <si>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</si>
  <si>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</si>
  <si>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</si>
  <si>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</si>
  <si>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</si>
  <si>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</si>
  <si>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</si>
  <si>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</si>
  <si>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</si>
  <si>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</si>
  <si>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</si>
  <si>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</si>
  <si>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</si>
  <si>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</si>
  <si>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</si>
  <si>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</si>
  <si>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</si>
  <si>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</si>
  <si>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</si>
  <si>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</si>
  <si>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</si>
  <si>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</si>
  <si>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</si>
  <si>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</si>
  <si>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</si>
  <si>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</si>
  <si>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</si>
  <si>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</si>
  <si>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</si>
  <si>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</si>
  <si>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</si>
  <si>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</si>
  <si>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</si>
  <si>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</si>
  <si>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</si>
  <si>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</si>
  <si>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</si>
  <si>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</si>
  <si>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</si>
  <si>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</si>
  <si>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</si>
  <si>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</si>
  <si>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</si>
  <si>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</si>
  <si>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</si>
  <si>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</si>
  <si>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</si>
  <si>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</si>
  <si>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</si>
  <si>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</si>
  <si>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</si>
  <si>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</si>
  <si>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</si>
  <si>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</si>
  <si>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</si>
  <si>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</si>
  <si>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</si>
  <si>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</si>
  <si>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</si>
  <si>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</si>
  <si>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</si>
  <si>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</si>
  <si>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</si>
  <si>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</si>
  <si>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</si>
  <si>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</si>
  <si>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</si>
  <si>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</si>
  <si>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</si>
  <si>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</si>
  <si>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</si>
  <si>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</si>
  <si>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</si>
  <si>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</si>
  <si>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</si>
  <si>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</si>
  <si>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</si>
  <si>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</si>
  <si>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</si>
  <si>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</si>
  <si>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</si>
  <si>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</si>
  <si>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</si>
  <si>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</si>
  <si>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</si>
  <si>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</si>
  <si>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</si>
  <si>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</si>
  <si>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</si>
  <si>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</si>
  <si>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</si>
  <si>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</si>
  <si>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</si>
  <si>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</si>
  <si>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</si>
  <si>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</si>
  <si>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</si>
  <si>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</si>
  <si>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</si>
  <si>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</si>
  <si>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</si>
  <si>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</si>
  <si>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</si>
  <si>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</si>
  <si>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</si>
  <si>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</si>
  <si>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</si>
  <si>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</si>
  <si>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</si>
  <si>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</si>
  <si>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</si>
  <si>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</si>
  <si>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</si>
  <si>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</si>
  <si>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</si>
  <si>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</si>
  <si>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</si>
  <si>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</si>
  <si>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</si>
  <si>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</si>
  <si>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</si>
  <si>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</si>
  <si>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</si>
  <si>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</si>
  <si>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</si>
  <si>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</si>
  <si>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</si>
  <si>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</si>
  <si>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</si>
  <si>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</si>
  <si>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</si>
  <si>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</si>
  <si>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</si>
  <si>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</si>
  <si>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</si>
  <si>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</si>
  <si>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</si>
  <si>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</si>
  <si>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</si>
  <si>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</si>
  <si>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</si>
  <si>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</si>
  <si>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</si>
  <si>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</si>
  <si>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</si>
  <si>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</si>
  <si>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</si>
  <si>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</si>
  <si>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</si>
  <si>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</si>
  <si>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</si>
  <si>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</si>
  <si>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</si>
  <si>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</si>
  <si>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</si>
  <si>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</si>
  <si>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</si>
  <si>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</si>
  <si>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</si>
  <si>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</si>
  <si>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</si>
  <si>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</si>
  <si>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</si>
  <si>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</si>
  <si>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</si>
  <si>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</si>
  <si>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</si>
  <si>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</si>
  <si>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</si>
  <si>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</si>
  <si>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</si>
  <si>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</si>
  <si>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</si>
  <si>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</si>
  <si>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</si>
  <si>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</si>
  <si>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</si>
  <si>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</si>
  <si>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</si>
  <si>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</si>
  <si>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</si>
  <si>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</si>
  <si>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</si>
  <si>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</si>
  <si>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</si>
  <si>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</si>
  <si>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</si>
  <si>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</si>
  <si>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</si>
  <si>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</si>
  <si>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</si>
  <si>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</si>
  <si>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</si>
  <si>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</si>
  <si>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</si>
  <si>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</si>
  <si>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</si>
  <si>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</si>
  <si>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</si>
  <si>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</si>
  <si>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</si>
  <si>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</si>
  <si>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</si>
  <si>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</si>
  <si>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</si>
  <si>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</si>
  <si>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</si>
  <si>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</si>
  <si>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</si>
  <si>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</si>
  <si>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</si>
  <si>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</si>
  <si>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</si>
  <si>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</si>
  <si>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</si>
  <si>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</si>
  <si>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</si>
  <si>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</si>
  <si>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</si>
  <si>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</si>
  <si>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</si>
  <si>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</si>
  <si>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</si>
  <si>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</si>
  <si>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</si>
  <si>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</si>
  <si>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</si>
  <si>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</si>
  <si>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</si>
  <si>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</si>
  <si>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</si>
  <si>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</si>
  <si>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</si>
  <si>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</si>
  <si>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</si>
  <si>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</si>
  <si>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</si>
  <si>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</si>
  <si>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</si>
  <si>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</si>
  <si>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</si>
  <si>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</si>
  <si>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</si>
  <si>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</si>
  <si>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</si>
  <si>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</si>
  <si>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</si>
  <si>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</si>
  <si>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</si>
  <si>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</si>
  <si>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</si>
  <si>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</si>
  <si>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</si>
  <si>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</si>
  <si>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</si>
  <si>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</si>
  <si>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</si>
  <si>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</si>
  <si>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</si>
  <si>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</si>
  <si>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</si>
  <si>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</si>
  <si>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</si>
  <si>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</si>
  <si>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</si>
  <si>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</si>
  <si>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</si>
  <si>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</si>
  <si>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</si>
  <si>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</si>
  <si>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</si>
  <si>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</si>
  <si>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</si>
  <si>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</si>
  <si>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</si>
  <si>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</si>
  <si>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</si>
  <si>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</si>
  <si>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</si>
  <si>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</si>
  <si>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</si>
  <si>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</si>
  <si>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</si>
  <si>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</si>
  <si>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</si>
  <si>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</si>
  <si>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</si>
  <si>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</si>
  <si>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</si>
  <si>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</si>
  <si>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</si>
  <si>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</si>
  <si>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</si>
  <si>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</si>
  <si>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</si>
  <si>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</si>
  <si>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</si>
  <si>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</si>
  <si>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</si>
  <si>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</si>
  <si>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</si>
  <si>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</si>
  <si>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</si>
  <si>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</si>
  <si>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</si>
  <si>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</si>
  <si>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</si>
  <si>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</si>
  <si>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</si>
  <si>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</si>
  <si>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</si>
  <si>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</si>
  <si>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</si>
  <si>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</si>
  <si>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</si>
  <si>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</si>
  <si>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</si>
  <si>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</si>
  <si>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</si>
  <si>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</si>
  <si>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</si>
  <si>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</si>
  <si>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</si>
  <si>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</si>
  <si>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</si>
  <si>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</si>
  <si>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</si>
  <si>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</si>
  <si>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</si>
  <si>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</si>
  <si>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</si>
  <si>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</si>
  <si>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</si>
  <si>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</si>
  <si>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</si>
  <si>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</si>
  <si>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</si>
  <si>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</si>
  <si>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</si>
  <si>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</si>
  <si>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</si>
  <si>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</si>
  <si>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</si>
  <si>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</si>
  <si>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</si>
  <si>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</si>
  <si>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</si>
  <si>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</si>
  <si>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</si>
  <si>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</si>
  <si>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</si>
  <si>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</si>
  <si>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</si>
  <si>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</si>
  <si>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</si>
  <si>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</si>
  <si>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</si>
  <si>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</si>
  <si>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</si>
  <si>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</si>
  <si>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</si>
  <si>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</si>
  <si>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</si>
  <si>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</si>
  <si>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</si>
  <si>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</si>
  <si>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</si>
  <si>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</si>
  <si>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</si>
  <si>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</si>
  <si>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</si>
  <si>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</si>
  <si>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</si>
  <si>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</si>
  <si>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</si>
  <si>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</si>
  <si>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</si>
  <si>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</si>
  <si>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</si>
  <si>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</si>
  <si>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</si>
  <si>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</si>
  <si>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</si>
  <si>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</si>
  <si>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</si>
  <si>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</si>
  <si>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</si>
  <si>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</si>
  <si>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</si>
  <si>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</si>
  <si>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</si>
  <si>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</si>
  <si>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</si>
  <si>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</si>
  <si>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</si>
  <si>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</si>
  <si>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</si>
  <si>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</si>
  <si>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</si>
  <si>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</si>
  <si>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</si>
  <si>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</si>
  <si>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</si>
  <si>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</si>
  <si>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</si>
  <si>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</si>
  <si>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</si>
  <si>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</si>
  <si>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</si>
  <si>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</si>
  <si>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</si>
  <si>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</si>
  <si>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</si>
  <si>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</si>
  <si>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</si>
  <si>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</si>
  <si>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</si>
  <si>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</si>
  <si>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</si>
  <si>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</si>
  <si>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</si>
  <si>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</si>
  <si>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</si>
  <si>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</si>
  <si>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</si>
  <si>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</si>
  <si>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</si>
  <si>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</si>
  <si>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</si>
  <si>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</si>
  <si>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</si>
  <si>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</si>
  <si>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</si>
  <si>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</si>
  <si>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</si>
  <si>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</si>
  <si>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</si>
  <si>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</si>
  <si>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</si>
  <si>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</si>
  <si>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</si>
  <si>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</si>
  <si>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</si>
  <si>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</si>
  <si>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</si>
  <si>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</si>
  <si>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</si>
  <si>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</si>
  <si>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</si>
  <si>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</si>
  <si>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</si>
  <si>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</si>
  <si>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</si>
  <si>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</si>
  <si>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</si>
  <si>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</si>
  <si>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</si>
  <si>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</si>
  <si>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</si>
  <si>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</si>
  <si>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</si>
  <si>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</si>
  <si>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</si>
  <si>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</si>
  <si>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</si>
  <si>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</si>
  <si>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</si>
  <si>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</si>
  <si>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</si>
  <si>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</si>
  <si>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</si>
  <si>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</si>
  <si>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</si>
  <si>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</si>
  <si>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</si>
  <si>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</si>
  <si>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</si>
  <si>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</si>
  <si>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</si>
  <si>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</si>
  <si>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</si>
  <si>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</si>
  <si>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</si>
  <si>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</si>
  <si>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</si>
  <si>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</si>
  <si>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</si>
  <si>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</si>
  <si>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</si>
  <si>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</si>
  <si>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</si>
  <si>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</si>
  <si>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</si>
  <si>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</si>
  <si>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</si>
  <si>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</si>
  <si>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</si>
  <si>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</si>
  <si>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</si>
  <si>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</si>
  <si>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</si>
  <si>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</si>
  <si>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</si>
  <si>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</si>
  <si>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</si>
  <si>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</si>
  <si>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</si>
  <si>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</si>
  <si>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</si>
  <si>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</si>
  <si>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</si>
  <si>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</si>
  <si>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</si>
  <si>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</si>
  <si>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</si>
  <si>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</si>
  <si>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</si>
  <si>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</si>
  <si>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</si>
  <si>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</si>
  <si>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</si>
  <si>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</si>
  <si>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</si>
  <si>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</si>
  <si>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</si>
  <si>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</si>
  <si>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</si>
  <si>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</si>
  <si>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</si>
  <si>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</si>
  <si>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</si>
  <si>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</si>
  <si>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</si>
  <si>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</si>
  <si>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</si>
  <si>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</si>
  <si>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</si>
  <si>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</si>
  <si>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</si>
  <si>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</si>
  <si>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</si>
  <si>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</si>
  <si>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</si>
  <si>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</si>
  <si>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</si>
  <si>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</si>
  <si>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</si>
  <si>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</si>
  <si>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</si>
  <si>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</si>
  <si>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</si>
  <si>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</si>
  <si>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</si>
  <si>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</si>
  <si>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</si>
  <si>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</si>
  <si>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</si>
  <si>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</si>
  <si>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</si>
  <si>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</si>
  <si>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</si>
  <si>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</si>
  <si>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</si>
  <si>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</si>
  <si>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</si>
  <si>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</si>
  <si>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</si>
  <si>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</si>
  <si>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</si>
  <si>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</si>
  <si>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</si>
  <si>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</si>
  <si>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</si>
  <si>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</si>
  <si>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</si>
  <si>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</si>
  <si>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</si>
  <si>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</si>
  <si>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</si>
  <si>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</si>
  <si>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</si>
  <si>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</si>
  <si>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</si>
  <si>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</si>
  <si>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</si>
  <si>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</si>
  <si>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</si>
  <si>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</si>
  <si>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</si>
  <si>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</si>
  <si>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</si>
  <si>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</si>
  <si>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</si>
  <si>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</si>
  <si>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</si>
  <si>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</si>
  <si>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</si>
  <si>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</si>
  <si>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</si>
  <si>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</si>
  <si>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</si>
  <si>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</si>
  <si>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</si>
  <si>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</si>
  <si>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</si>
  <si>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</si>
  <si>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</si>
  <si>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</si>
  <si>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</si>
  <si>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</si>
  <si>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</si>
  <si>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</si>
  <si>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</si>
  <si>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</si>
  <si>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</si>
  <si>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</si>
  <si>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</si>
  <si>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</si>
  <si>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</si>
  <si>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</si>
  <si>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</si>
  <si>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</si>
  <si>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</si>
  <si>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</si>
  <si>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</si>
  <si>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</si>
  <si>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</si>
  <si>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</si>
  <si>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</si>
  <si>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</si>
  <si>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</si>
  <si>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</si>
  <si>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</si>
  <si>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</si>
  <si>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</si>
  <si>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</si>
  <si>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</si>
  <si>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</si>
  <si>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</si>
  <si>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</si>
  <si>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</si>
  <si>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</si>
  <si>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</si>
  <si>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</si>
  <si>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</si>
  <si>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</si>
  <si>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</si>
  <si>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</si>
  <si>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</si>
  <si>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</si>
  <si>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</si>
  <si>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</si>
  <si>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</si>
  <si>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</si>
  <si>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</si>
  <si>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</si>
  <si>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</si>
  <si>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</si>
  <si>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</si>
  <si>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</si>
  <si>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</si>
  <si>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</si>
  <si>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</si>
  <si>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</si>
  <si>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</si>
  <si>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</si>
  <si>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</si>
  <si>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</si>
  <si>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</si>
  <si>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</si>
  <si>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</si>
  <si>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</si>
  <si>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</si>
  <si>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</si>
  <si>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</si>
  <si>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</si>
  <si>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</si>
  <si>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</si>
  <si>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</si>
  <si>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</si>
  <si>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</si>
  <si>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</si>
  <si>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</si>
  <si>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</si>
  <si>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</si>
  <si>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</si>
  <si>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</si>
  <si>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</si>
  <si>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</si>
  <si>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</si>
  <si>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</si>
  <si>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</si>
  <si>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</si>
  <si>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</si>
  <si>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</si>
  <si>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</si>
  <si>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</si>
  <si>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</si>
  <si>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</si>
  <si>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</si>
  <si>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</si>
  <si>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</si>
  <si>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</si>
  <si>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</si>
  <si>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</si>
  <si>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</si>
  <si>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</si>
  <si>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</si>
  <si>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</si>
  <si>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</si>
  <si>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</si>
  <si>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</si>
  <si>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</si>
  <si>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</si>
  <si>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</si>
  <si>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</si>
  <si>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</si>
  <si>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</si>
  <si>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</si>
  <si>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</si>
  <si>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</si>
  <si>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</si>
  <si>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</si>
  <si>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</si>
  <si>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</si>
  <si>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</si>
  <si>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</si>
  <si>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</si>
  <si>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</si>
  <si>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</si>
  <si>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</si>
  <si>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</si>
  <si>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</si>
  <si>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</si>
  <si>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</si>
  <si>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</si>
  <si>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</si>
  <si>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</si>
  <si>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</si>
  <si>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</si>
  <si>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</si>
  <si>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</si>
  <si>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</si>
  <si>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</si>
  <si>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</si>
  <si>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</si>
  <si>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</si>
  <si>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</si>
  <si>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</si>
  <si>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</si>
  <si>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</si>
  <si>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</si>
  <si>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</si>
  <si>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</si>
  <si>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</si>
  <si>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</si>
  <si>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</si>
  <si>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</si>
  <si>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</si>
  <si>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</si>
  <si>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</si>
  <si>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</si>
  <si>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</si>
  <si>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</si>
  <si>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</si>
  <si>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</si>
  <si>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</si>
  <si>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</si>
  <si>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</si>
  <si>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</si>
  <si>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</si>
  <si>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</si>
  <si>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</si>
  <si>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</si>
  <si>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</si>
  <si>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</si>
  <si>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</si>
  <si>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</si>
  <si>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</si>
  <si>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</si>
  <si>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</si>
  <si>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</si>
  <si>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</si>
  <si>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</si>
  <si>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</si>
  <si>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</si>
  <si>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</si>
  <si>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</si>
  <si>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</si>
  <si>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</si>
  <si>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</si>
  <si>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</si>
  <si>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</si>
  <si>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</si>
  <si>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</si>
  <si>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</si>
  <si>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</si>
  <si>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</si>
  <si>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</si>
  <si>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</si>
  <si>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</si>
  <si>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</si>
  <si>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</si>
  <si>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</si>
  <si>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</si>
  <si>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</si>
  <si>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</si>
  <si>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</si>
  <si>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</si>
  <si>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</si>
  <si>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</si>
  <si>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</si>
  <si>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</si>
  <si>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</si>
  <si>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</si>
  <si>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</si>
  <si>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</si>
  <si>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</si>
  <si>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</si>
  <si>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</si>
  <si>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</si>
  <si>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</si>
  <si>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</si>
  <si>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</si>
  <si>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</si>
  <si>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</si>
  <si>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</si>
  <si>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</si>
  <si>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</si>
  <si>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</si>
  <si>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</si>
  <si>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</si>
  <si>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</si>
  <si>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</si>
  <si>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</si>
  <si>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</si>
  <si>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</si>
  <si>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</si>
  <si>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</si>
  <si>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</si>
  <si>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</si>
  <si>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</si>
  <si>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</si>
  <si>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</si>
  <si>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</si>
  <si>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</si>
  <si>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</si>
  <si>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</si>
  <si>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</si>
  <si>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</si>
  <si>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</si>
  <si>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</si>
  <si>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</si>
  <si>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</si>
  <si>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</si>
  <si>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</si>
  <si>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</si>
  <si>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</si>
  <si>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</si>
  <si>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</si>
  <si>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</si>
  <si>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</si>
  <si>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</si>
  <si>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</si>
  <si>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</si>
  <si>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</si>
  <si>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</si>
  <si>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</si>
  <si>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</si>
  <si>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</si>
  <si>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</si>
  <si>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</si>
  <si>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</si>
  <si>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</si>
  <si>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</si>
  <si>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</si>
  <si>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</si>
  <si>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</si>
  <si>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</si>
  <si>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</si>
  <si>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</si>
  <si>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</si>
  <si>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</si>
  <si>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</si>
  <si>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</si>
  <si>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</si>
  <si>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</si>
  <si>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</si>
  <si>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</si>
  <si>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</si>
  <si>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</si>
  <si>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</si>
  <si>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</si>
  <si>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</si>
  <si>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</si>
  <si>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</si>
  <si>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</si>
  <si>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</si>
  <si>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</si>
  <si>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</si>
  <si>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</si>
  <si>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</si>
  <si>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</si>
  <si>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</si>
  <si>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</si>
  <si>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</si>
  <si>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</si>
  <si>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</si>
  <si>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</si>
  <si>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</si>
  <si>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</si>
  <si>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</si>
  <si>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</si>
  <si>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</si>
  <si>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</si>
  <si>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</si>
  <si>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</si>
  <si>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</si>
  <si>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</si>
  <si>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</si>
  <si>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</si>
  <si>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</si>
  <si>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</si>
  <si>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</si>
  <si>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</si>
  <si>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</si>
  <si>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</si>
  <si>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</si>
  <si>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</si>
  <si>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</si>
  <si>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</si>
  <si>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</si>
  <si>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</si>
  <si>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</si>
  <si>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</si>
  <si>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</si>
  <si>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</si>
  <si>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</si>
  <si>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</si>
  <si>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</si>
  <si>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</si>
  <si>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</si>
  <si>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</si>
  <si>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</si>
  <si>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</si>
  <si>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</si>
  <si>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</si>
  <si>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</si>
  <si>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</si>
  <si>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</si>
  <si>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</si>
  <si>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</si>
  <si>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</si>
  <si>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</si>
  <si>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</si>
  <si>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</si>
  <si>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</si>
  <si>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</si>
  <si>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</si>
  <si>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</si>
  <si>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</si>
  <si>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</si>
  <si>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</si>
  <si>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</si>
  <si>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</si>
  <si>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</si>
  <si>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</si>
  <si>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</si>
  <si>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</si>
  <si>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</si>
  <si>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</si>
  <si>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</si>
  <si>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</si>
  <si>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</si>
  <si>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</si>
  <si>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</si>
  <si>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</si>
  <si>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</si>
  <si>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</si>
  <si>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</si>
  <si>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</si>
  <si>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</si>
  <si>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</si>
  <si>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</si>
  <si>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</si>
  <si>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</si>
  <si>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</si>
  <si>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</si>
  <si>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</si>
  <si>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</si>
  <si>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</si>
  <si>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</si>
  <si>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</si>
  <si>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</si>
  <si>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</si>
  <si>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</si>
  <si>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</si>
  <si>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</si>
  <si>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</si>
  <si>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</si>
  <si>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</si>
  <si>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</si>
  <si>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</si>
  <si>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</si>
  <si>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</si>
  <si>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</si>
  <si>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</si>
  <si>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</si>
  <si>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</si>
  <si>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</si>
  <si>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</si>
  <si>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</si>
  <si>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</si>
  <si>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</si>
  <si>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</si>
  <si>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</si>
  <si>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</si>
  <si>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</si>
  <si>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</si>
  <si>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</si>
  <si>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</si>
  <si>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</si>
  <si>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</si>
  <si>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</si>
  <si>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</si>
  <si>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</si>
  <si>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</si>
  <si>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</si>
  <si>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</si>
  <si>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</si>
  <si>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</si>
  <si>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</si>
  <si>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</si>
  <si>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</si>
  <si>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</si>
  <si>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</si>
  <si>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</si>
  <si>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</si>
  <si>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</si>
  <si>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</si>
  <si>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</si>
  <si>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</si>
  <si>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</si>
  <si>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</si>
  <si>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</si>
  <si>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</si>
  <si>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</si>
  <si>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</si>
  <si>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</si>
  <si>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</si>
  <si>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</si>
  <si>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</si>
  <si>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</si>
  <si>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</si>
  <si>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</si>
  <si>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</si>
  <si>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</si>
  <si>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</si>
  <si>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</si>
  <si>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</si>
  <si>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</si>
  <si>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</si>
  <si>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</si>
  <si>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</si>
  <si>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</si>
  <si>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</si>
  <si>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</si>
  <si>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</si>
  <si>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</si>
  <si>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</si>
  <si>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</si>
  <si>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</si>
  <si>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</si>
  <si>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</si>
  <si>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</si>
  <si>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</si>
  <si>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</si>
  <si>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</si>
  <si>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</si>
  <si>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</si>
  <si>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</si>
  <si>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</si>
  <si>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</si>
  <si>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</si>
  <si>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</si>
  <si>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</si>
  <si>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</si>
  <si>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</si>
  <si>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</si>
  <si>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</si>
  <si>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</si>
  <si>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</si>
  <si>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</si>
  <si>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</si>
  <si>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</si>
  <si>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</si>
  <si>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</si>
  <si>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</si>
  <si>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</si>
  <si>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</si>
  <si>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</si>
  <si>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</si>
  <si>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</si>
  <si>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</si>
  <si>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</si>
  <si>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</si>
  <si>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</si>
  <si>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</si>
  <si>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</si>
  <si>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</si>
  <si>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</si>
  <si>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</si>
  <si>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</si>
  <si>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</si>
  <si>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</si>
  <si>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</si>
  <si>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</si>
  <si>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</si>
  <si>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</si>
  <si>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</si>
  <si>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</si>
  <si>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</si>
  <si>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</si>
  <si>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</si>
  <si>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</si>
  <si>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</si>
  <si>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</si>
  <si>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</si>
  <si>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</si>
  <si>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</si>
  <si>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</si>
  <si>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</si>
  <si>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</si>
  <si>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</si>
  <si>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</si>
  <si>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</si>
  <si>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</si>
  <si>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</si>
  <si>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</si>
  <si>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</si>
  <si>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</si>
  <si>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</si>
  <si>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</si>
  <si>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</si>
  <si>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</si>
  <si>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</si>
  <si>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</si>
  <si>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</si>
  <si>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</si>
  <si>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</si>
  <si>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</si>
  <si>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</si>
  <si>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</si>
  <si>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</si>
  <si>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</si>
  <si>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</si>
  <si>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</si>
  <si>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</si>
  <si>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</si>
  <si>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</si>
  <si>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</si>
  <si>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</si>
  <si>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</si>
  <si>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</si>
  <si>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</si>
  <si>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</si>
  <si>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</si>
  <si>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</si>
  <si>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</si>
  <si>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</si>
  <si>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</si>
  <si>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</si>
  <si>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</si>
  <si>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</si>
  <si>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</si>
  <si>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</si>
  <si>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</si>
  <si>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</si>
  <si>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</si>
  <si>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</si>
  <si>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</si>
  <si>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</si>
  <si>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</si>
  <si>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</si>
  <si>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</si>
  <si>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</si>
  <si>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</si>
  <si>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</si>
  <si>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</si>
  <si>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</si>
  <si>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</si>
  <si>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</si>
  <si>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</si>
  <si>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</si>
  <si>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</si>
  <si>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</si>
  <si>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</si>
  <si>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</si>
  <si>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</si>
  <si>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</si>
  <si>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</si>
  <si>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</si>
  <si>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</si>
  <si>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</si>
  <si>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</si>
  <si>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</si>
  <si>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</si>
  <si>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</si>
  <si>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</si>
  <si>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</si>
  <si>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</si>
  <si>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</si>
  <si>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</si>
  <si>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</si>
  <si>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</si>
  <si>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</si>
  <si>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</si>
  <si>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</si>
  <si>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</si>
  <si>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</si>
  <si>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</si>
  <si>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</si>
  <si>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</si>
  <si>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</si>
  <si>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</si>
  <si>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</si>
  <si>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</si>
  <si>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</si>
  <si>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</si>
  <si>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</si>
  <si>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</si>
  <si>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</si>
  <si>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</si>
  <si>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</si>
  <si>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</si>
  <si>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</si>
  <si>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</si>
  <si>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</si>
  <si>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</si>
  <si>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</si>
  <si>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</si>
  <si>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</si>
  <si>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</si>
  <si>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</si>
  <si>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</si>
  <si>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</si>
  <si>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</si>
  <si>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</si>
  <si>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</si>
  <si>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</si>
  <si>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</si>
  <si>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</si>
  <si>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</si>
  <si>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</si>
  <si>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</si>
  <si>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</si>
  <si>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</si>
  <si>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</si>
  <si>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</si>
  <si>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</si>
  <si>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</si>
  <si>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</si>
  <si>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</si>
  <si>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</si>
  <si>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</si>
  <si>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</si>
  <si>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</si>
  <si>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</si>
  <si>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</si>
  <si>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</si>
  <si>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</si>
  <si>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</si>
  <si>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</si>
  <si>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</si>
  <si>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</si>
  <si>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</si>
  <si>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</si>
  <si>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</si>
  <si>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</si>
  <si>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</si>
  <si>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</si>
  <si>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</si>
  <si>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</si>
  <si>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</si>
  <si>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</si>
  <si>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</si>
  <si>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</si>
  <si>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</si>
  <si>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</si>
  <si>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</si>
  <si>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</si>
  <si>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</si>
  <si>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</si>
  <si>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</si>
  <si>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</si>
  <si>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</si>
  <si>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</si>
  <si>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</si>
  <si>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</si>
  <si>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</si>
  <si>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</si>
  <si>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</si>
  <si>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</si>
  <si>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</si>
  <si>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</si>
  <si>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</si>
  <si>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</si>
  <si>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</si>
  <si>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</si>
  <si>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</si>
  <si>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</si>
  <si>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</si>
  <si>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</si>
  <si>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</si>
  <si>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</si>
  <si>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</si>
  <si>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</si>
  <si>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</si>
  <si>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</si>
  <si>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</si>
  <si>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</si>
  <si>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</si>
  <si>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</si>
  <si>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</si>
  <si>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</si>
  <si>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</si>
  <si>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</si>
  <si>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</si>
  <si>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</si>
  <si>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</si>
  <si>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</si>
  <si>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</si>
  <si>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</si>
  <si>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</si>
  <si>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</si>
  <si>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</si>
  <si>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</si>
  <si>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</si>
  <si>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</si>
  <si>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</si>
  <si>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</si>
  <si>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</si>
  <si>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</si>
  <si>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</si>
  <si>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</si>
  <si>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</si>
  <si>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</si>
  <si>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</si>
  <si>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</si>
  <si>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</si>
  <si>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</si>
  <si>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</si>
  <si>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</si>
  <si>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</si>
  <si>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</si>
  <si>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</si>
  <si>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</si>
  <si>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</si>
  <si>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</si>
  <si>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</si>
  <si>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</si>
  <si>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</si>
  <si>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</si>
  <si>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</si>
  <si>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</si>
  <si>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</si>
  <si>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</si>
  <si>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</si>
  <si>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</si>
  <si>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</si>
  <si>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</si>
  <si>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</si>
  <si>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</si>
  <si>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</si>
  <si>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</si>
  <si>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</si>
  <si>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</si>
  <si>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</si>
  <si>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</si>
  <si>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</si>
  <si>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</si>
  <si>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</si>
  <si>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</si>
  <si>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</si>
  <si>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</si>
  <si>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</si>
  <si>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</si>
  <si>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</si>
  <si>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</si>
  <si>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</si>
  <si>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</si>
  <si>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</si>
  <si>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</si>
  <si>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</si>
  <si>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</si>
  <si>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</si>
  <si>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</si>
  <si>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</si>
  <si>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</si>
  <si>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</si>
  <si>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</si>
  <si>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</si>
  <si>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</si>
  <si>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</si>
  <si>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</si>
  <si>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</si>
  <si>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</si>
  <si>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</si>
  <si>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</si>
  <si>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</si>
  <si>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</si>
  <si>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</si>
  <si>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</si>
  <si>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</si>
  <si>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</si>
  <si>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</si>
  <si>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</si>
  <si>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</si>
  <si>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</si>
  <si>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</si>
  <si>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</si>
  <si>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</si>
  <si>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</si>
  <si>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</si>
  <si>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</si>
  <si>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</si>
  <si>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</si>
  <si>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</si>
  <si>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</si>
  <si>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</si>
  <si>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</si>
  <si>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</si>
  <si>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</si>
  <si>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</si>
  <si>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</si>
  <si>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</si>
  <si>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</si>
  <si>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</si>
  <si>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</si>
  <si>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</si>
  <si>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</si>
  <si>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</si>
  <si>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</si>
  <si>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</si>
  <si>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</si>
  <si>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</si>
  <si>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</si>
  <si>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</si>
  <si>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</si>
  <si>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</si>
  <si>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</si>
  <si>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</si>
  <si>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</si>
  <si>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</si>
  <si>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</si>
  <si>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</si>
  <si>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</si>
  <si>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</si>
  <si>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</si>
  <si>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</si>
  <si>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</si>
  <si>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</si>
  <si>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</si>
  <si>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</si>
  <si>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</si>
  <si>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</si>
  <si>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</si>
  <si>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</si>
  <si>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</si>
  <si>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</si>
  <si>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</si>
  <si>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</si>
  <si>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</si>
  <si>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</si>
  <si>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</si>
  <si>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</si>
  <si>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</si>
  <si>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</si>
  <si>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</si>
  <si>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</si>
  <si>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</si>
  <si>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</si>
  <si>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</si>
  <si>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</si>
  <si>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</si>
  <si>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</si>
  <si>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</si>
  <si>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</si>
  <si>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</si>
  <si>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</si>
  <si>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</si>
  <si>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</si>
  <si>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</si>
  <si>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</si>
  <si>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</si>
  <si>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</si>
  <si>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</si>
  <si>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</si>
  <si>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</si>
  <si>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</si>
  <si>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</si>
  <si>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</si>
  <si>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</si>
  <si>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</si>
  <si>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</si>
  <si>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</si>
  <si>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</si>
  <si>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</si>
  <si>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</si>
  <si>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</si>
  <si>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</si>
  <si>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</si>
  <si>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</si>
  <si>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</si>
  <si>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</si>
  <si>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</si>
  <si>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</si>
  <si>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</si>
  <si>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</si>
  <si>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</si>
  <si>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</si>
  <si>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</si>
  <si>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</si>
  <si>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</si>
  <si>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</si>
  <si>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</si>
  <si>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</si>
  <si>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</si>
  <si>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</si>
  <si>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</si>
  <si>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</si>
  <si>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</si>
  <si>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</si>
  <si>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</si>
  <si>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</si>
  <si>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</si>
  <si>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</si>
  <si>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</si>
  <si>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</si>
  <si>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</si>
  <si>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</si>
  <si>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</si>
  <si>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</si>
  <si>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</si>
  <si>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</si>
  <si>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</si>
  <si>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</si>
  <si>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</si>
  <si>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</si>
  <si>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</si>
  <si>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</si>
  <si>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</si>
  <si>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</si>
  <si>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</si>
  <si>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</si>
  <si>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</si>
  <si>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</si>
  <si>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</si>
  <si>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</si>
  <si>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</si>
  <si>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</si>
  <si>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</si>
  <si>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</si>
  <si>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</si>
  <si>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</si>
  <si>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</si>
  <si>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</si>
  <si>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</si>
  <si>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</si>
  <si>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</si>
  <si>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</si>
  <si>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</si>
  <si>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</si>
  <si>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</si>
  <si>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</si>
  <si>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</si>
  <si>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</si>
  <si>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</si>
  <si>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</si>
  <si>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</si>
  <si>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</si>
  <si>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</si>
  <si>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</si>
  <si>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</si>
  <si>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</si>
  <si>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</si>
  <si>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</si>
  <si>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</si>
  <si>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</si>
  <si>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</si>
  <si>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</si>
  <si>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</si>
  <si>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</si>
  <si>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</si>
  <si>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</si>
  <si>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</si>
  <si>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</si>
  <si>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</si>
  <si>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</si>
  <si>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</si>
  <si>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</si>
  <si>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</si>
  <si>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</si>
  <si>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</si>
  <si>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</si>
  <si>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</si>
  <si>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</si>
  <si>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</si>
  <si>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</si>
  <si>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</si>
  <si>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</si>
  <si>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</si>
  <si>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</si>
  <si>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</si>
  <si>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</si>
  <si>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</si>
  <si>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</si>
  <si>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</si>
  <si>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</si>
  <si>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</si>
  <si>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</si>
  <si>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</si>
  <si>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</si>
  <si>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</si>
  <si>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</si>
  <si>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</si>
  <si>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</si>
  <si>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</si>
  <si>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</si>
  <si>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</si>
  <si>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</si>
  <si>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</si>
  <si>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</si>
  <si>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</si>
  <si>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</si>
  <si>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</si>
  <si>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</si>
  <si>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</si>
  <si>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</si>
  <si>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</si>
  <si>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</si>
  <si>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</si>
  <si>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</si>
  <si>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</si>
  <si>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</si>
  <si>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</si>
  <si>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</si>
  <si>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</si>
  <si>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</si>
  <si>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</si>
  <si>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</si>
  <si>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</si>
  <si>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</si>
  <si>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</si>
  <si>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</si>
  <si>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</si>
  <si>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</si>
  <si>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</si>
  <si>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</si>
  <si>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</si>
  <si>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</si>
  <si>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</si>
  <si>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</si>
  <si>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</si>
  <si>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</si>
  <si>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</si>
  <si>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</si>
  <si>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</si>
  <si>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</si>
  <si>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</si>
  <si>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</si>
  <si>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</si>
  <si>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</si>
  <si>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</si>
  <si>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</si>
  <si>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</si>
  <si>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</si>
  <si>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</si>
  <si>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</si>
  <si>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</si>
  <si>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</si>
  <si>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</si>
  <si>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</si>
  <si>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</si>
  <si>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</si>
  <si>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</si>
  <si>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</si>
  <si>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</si>
  <si>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</si>
  <si>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</si>
  <si>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</si>
  <si>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</si>
  <si>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</si>
  <si>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</si>
  <si>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</si>
  <si>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</si>
  <si>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</si>
  <si>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</si>
  <si>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</si>
  <si>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</si>
  <si>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</si>
  <si>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</si>
  <si>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</si>
  <si>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</si>
  <si>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</si>
  <si>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</si>
  <si>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</si>
  <si>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</si>
  <si>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</si>
  <si>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</si>
  <si>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</si>
  <si>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</si>
  <si>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</si>
  <si>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</si>
  <si>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</si>
  <si>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</si>
  <si>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</si>
  <si>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</si>
  <si>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</si>
  <si>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</si>
  <si>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</si>
  <si>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</si>
  <si>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</si>
  <si>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</si>
  <si>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</si>
  <si>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</si>
  <si>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</si>
  <si>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</si>
  <si>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</si>
  <si>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</si>
  <si>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</si>
  <si>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</si>
  <si>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</si>
  <si>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</si>
  <si>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</si>
  <si>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</si>
  <si>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</si>
  <si>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</si>
  <si>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</si>
  <si>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</si>
  <si>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</si>
  <si>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</si>
  <si>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</si>
  <si>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</si>
  <si>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</si>
  <si>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</si>
  <si>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</si>
  <si>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</si>
  <si>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</si>
  <si>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</si>
  <si>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</si>
  <si>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</si>
  <si>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</si>
  <si>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</si>
  <si>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</si>
  <si>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</si>
  <si>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</si>
  <si>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</si>
  <si>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</si>
  <si>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</si>
  <si>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</si>
  <si>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</si>
  <si>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</si>
  <si>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</si>
  <si>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</si>
  <si>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</si>
  <si>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</si>
  <si>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</si>
  <si>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</si>
  <si>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</si>
  <si>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</si>
  <si>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</si>
  <si>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</si>
  <si>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</si>
  <si>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</si>
  <si>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</si>
  <si>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</si>
  <si>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</si>
  <si>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</si>
  <si>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</si>
  <si>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</si>
  <si>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</si>
  <si>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</si>
  <si>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</si>
  <si>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</si>
  <si>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</si>
  <si>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</si>
  <si>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</si>
  <si>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</si>
  <si>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</si>
  <si>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</si>
  <si>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</si>
  <si>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</si>
  <si>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</si>
  <si>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</si>
  <si>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</si>
  <si>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</si>
  <si>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</si>
  <si>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</si>
  <si>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</si>
  <si>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</si>
  <si>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</si>
  <si>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</si>
  <si>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</si>
  <si>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</si>
  <si>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</si>
  <si>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</si>
  <si>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</si>
  <si>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</si>
  <si>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</si>
  <si>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</si>
  <si>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</si>
  <si>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</si>
  <si>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</si>
  <si>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</si>
  <si>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</si>
  <si>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</si>
  <si>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</si>
  <si>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</si>
  <si>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</si>
  <si>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</si>
  <si>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</si>
  <si>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</si>
  <si>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</si>
  <si>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</si>
  <si>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</si>
  <si>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</si>
  <si>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</si>
  <si>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</si>
  <si>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</si>
  <si>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</si>
  <si>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</si>
  <si>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</si>
  <si>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</si>
  <si>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</si>
  <si>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</si>
  <si>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</si>
  <si>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</si>
  <si>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</si>
  <si>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</si>
  <si>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</si>
  <si>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</si>
  <si>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</si>
  <si>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</si>
  <si>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</si>
  <si>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</si>
  <si>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</si>
  <si>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</si>
  <si>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</si>
  <si>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</si>
  <si>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</si>
  <si>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</si>
  <si>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</si>
  <si>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</si>
  <si>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</si>
  <si>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</si>
  <si>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</si>
  <si>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</si>
  <si>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</si>
  <si>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</si>
  <si>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</si>
  <si>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</si>
  <si>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</si>
  <si>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</si>
  <si>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</si>
  <si>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</si>
  <si>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</si>
  <si>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</si>
  <si>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</si>
  <si>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</si>
  <si>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</si>
  <si>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</si>
  <si>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</si>
  <si>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</si>
  <si>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</si>
  <si>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</si>
  <si>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</si>
  <si>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</si>
  <si>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</si>
  <si>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</si>
  <si>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</si>
  <si>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</si>
  <si>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</si>
  <si>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</si>
  <si>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</si>
  <si>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</si>
  <si>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</si>
  <si>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</si>
  <si>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</si>
  <si>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</si>
  <si>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</si>
  <si>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</si>
  <si>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</si>
  <si>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</si>
  <si>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</si>
  <si>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</si>
  <si>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</si>
  <si>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</si>
  <si>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</si>
  <si>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</si>
  <si>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</si>
  <si>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</si>
  <si>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</si>
  <si>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</si>
  <si>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</si>
  <si>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</si>
  <si>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</si>
  <si>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</si>
  <si>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</si>
  <si>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</si>
  <si>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</si>
  <si>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</si>
  <si>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</si>
  <si>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</si>
  <si>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</si>
  <si>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</si>
  <si>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</si>
  <si>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</si>
  <si>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</si>
  <si>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</si>
  <si>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</si>
  <si>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</si>
  <si>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</si>
  <si>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</si>
  <si>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</si>
  <si>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</si>
  <si>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</si>
  <si>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</si>
  <si>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</si>
  <si>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</si>
  <si>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</si>
  <si>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</si>
  <si>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</si>
  <si>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</si>
  <si>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</si>
  <si>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</si>
  <si>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</si>
  <si>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</si>
  <si>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</si>
  <si>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</si>
  <si>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</si>
  <si>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</si>
  <si>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</si>
  <si>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</si>
  <si>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</si>
  <si>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</si>
  <si>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</si>
  <si>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</si>
  <si>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</si>
  <si>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</si>
  <si>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</si>
  <si>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</si>
  <si>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</si>
  <si>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</si>
  <si>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</si>
  <si>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</si>
  <si>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</si>
  <si>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</si>
  <si>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</si>
  <si>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</si>
  <si>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</si>
  <si>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</si>
  <si>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</si>
  <si>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</si>
  <si>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</si>
  <si>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</si>
  <si>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</si>
  <si>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</si>
  <si>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</si>
  <si>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</si>
  <si>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</si>
  <si>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</si>
  <si>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</si>
  <si>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</si>
  <si>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</si>
  <si>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</si>
  <si>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</si>
  <si>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</si>
  <si>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</si>
  <si>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</si>
  <si>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</si>
  <si>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</si>
  <si>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</si>
  <si>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</si>
  <si>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</si>
  <si>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</si>
  <si>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</si>
  <si>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</si>
  <si>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</si>
  <si>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</si>
  <si>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</si>
  <si>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</si>
  <si>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</si>
  <si>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</si>
  <si>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</si>
  <si>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</si>
  <si>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</si>
  <si>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</si>
  <si>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</si>
  <si>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</si>
  <si>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</si>
  <si>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</si>
  <si>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</si>
  <si>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</si>
  <si>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</si>
  <si>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</si>
  <si>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</si>
  <si>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</si>
  <si>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</si>
  <si>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</si>
  <si>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</si>
  <si>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</si>
  <si>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</si>
  <si>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</si>
  <si>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</si>
  <si>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</si>
  <si>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</si>
  <si>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</si>
  <si>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</si>
  <si>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</si>
  <si>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</si>
  <si>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</si>
  <si>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</si>
  <si>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</si>
  <si>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</si>
  <si>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</si>
  <si>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</si>
  <si>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</si>
  <si>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</si>
  <si>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</si>
  <si>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</si>
  <si>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</si>
  <si>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</si>
  <si>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</si>
  <si>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</si>
  <si>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</si>
  <si>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</si>
  <si>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</si>
  <si>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</si>
  <si>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</si>
  <si>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</si>
  <si>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</si>
  <si>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</si>
  <si>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</si>
  <si>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</si>
  <si>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</si>
  <si>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</si>
  <si>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</si>
  <si>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</si>
  <si>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</si>
  <si>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</si>
  <si>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</si>
  <si>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</si>
  <si>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</si>
  <si>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</si>
  <si>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</si>
  <si>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</si>
  <si>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</si>
  <si>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</si>
  <si>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</si>
  <si>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</si>
  <si>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</si>
  <si>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</si>
  <si>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</si>
  <si>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</si>
  <si>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</si>
  <si>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</si>
  <si>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</si>
  <si>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</si>
  <si>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</si>
  <si>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</si>
  <si>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</si>
  <si>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</si>
  <si>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</si>
  <si>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</si>
  <si>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</si>
  <si>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</si>
  <si>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</si>
  <si>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</si>
  <si>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</si>
  <si>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</si>
  <si>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</si>
  <si>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</si>
  <si>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</si>
  <si>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</si>
  <si>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</si>
  <si>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</si>
  <si>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</si>
  <si>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</si>
  <si>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</si>
  <si>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</si>
  <si>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</si>
  <si>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</si>
  <si>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</si>
  <si>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</si>
  <si>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</si>
  <si>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</si>
  <si>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</si>
  <si>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</si>
  <si>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</si>
  <si>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</si>
  <si>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</si>
  <si>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</si>
  <si>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</si>
  <si>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</si>
  <si>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</si>
  <si>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</si>
  <si>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</si>
  <si>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</si>
  <si>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</si>
  <si>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</si>
  <si>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</si>
  <si>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</si>
  <si>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</si>
  <si>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</si>
  <si>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</si>
  <si>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</si>
  <si>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</si>
  <si>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</si>
  <si>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</si>
  <si>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</si>
  <si>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</si>
  <si>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</si>
  <si>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</si>
  <si>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</si>
  <si>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</si>
  <si>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</si>
  <si>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</si>
  <si>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</si>
  <si>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</si>
  <si>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</si>
  <si>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</si>
  <si>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</si>
  <si>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</si>
  <si>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</si>
  <si>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</si>
  <si>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</si>
  <si>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</si>
  <si>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</si>
  <si>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</si>
  <si>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</si>
  <si>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</si>
  <si>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</si>
  <si>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</si>
  <si>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</si>
  <si>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</si>
  <si>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</si>
  <si>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</si>
  <si>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</si>
  <si>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</si>
  <si>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</si>
  <si>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</si>
  <si>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</si>
  <si>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</si>
  <si>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</si>
  <si>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</si>
  <si>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</si>
  <si>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</si>
  <si>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</si>
  <si>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</si>
  <si>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</si>
  <si>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</si>
  <si>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</si>
  <si>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</si>
  <si>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</si>
  <si>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</si>
  <si>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</si>
  <si>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</si>
  <si>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</si>
  <si>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</si>
  <si>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</si>
  <si>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</si>
  <si>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</si>
  <si>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</si>
  <si>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</si>
  <si>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</si>
  <si>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</si>
  <si>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</si>
  <si>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</si>
  <si>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</si>
  <si>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</si>
  <si>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</si>
  <si>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</si>
  <si>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</si>
  <si>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</si>
  <si>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</si>
  <si>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</si>
  <si>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</si>
  <si>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</si>
  <si>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</si>
  <si>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</si>
  <si>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</si>
  <si>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</si>
  <si>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</si>
  <si>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</si>
  <si>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</si>
  <si>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</si>
  <si>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</si>
  <si>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</si>
  <si>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</si>
  <si>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</si>
  <si>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</si>
  <si>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</si>
  <si>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</si>
  <si>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</si>
  <si>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</si>
  <si>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</si>
  <si>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</si>
  <si>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</si>
  <si>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</si>
  <si>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</si>
  <si>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</si>
  <si>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</si>
  <si>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</si>
  <si>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</si>
  <si>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</si>
  <si>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</si>
  <si>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</si>
  <si>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</si>
  <si>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</si>
  <si>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</si>
  <si>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</si>
  <si>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</si>
  <si>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</si>
  <si>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</si>
  <si>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</si>
  <si>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</si>
  <si>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</si>
  <si>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</si>
  <si>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</si>
  <si>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</si>
  <si>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</si>
  <si>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</si>
  <si>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</si>
  <si>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</si>
  <si>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</si>
  <si>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</si>
  <si>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</si>
  <si>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</si>
  <si>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</si>
  <si>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</si>
  <si>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</si>
  <si>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</si>
  <si>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</si>
  <si>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</si>
  <si>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</si>
  <si>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</si>
  <si>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</si>
  <si>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</si>
  <si>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</si>
  <si>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</si>
  <si>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</si>
  <si>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</si>
  <si>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</si>
  <si>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</si>
  <si>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</si>
  <si>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</si>
  <si>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</si>
  <si>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</si>
  <si>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</si>
  <si>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</si>
  <si>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</si>
  <si>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</si>
  <si>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</si>
  <si>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</si>
  <si>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</si>
  <si>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</si>
  <si>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</si>
  <si>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</si>
  <si>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</si>
  <si>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</si>
  <si>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</si>
  <si>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</si>
  <si>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</si>
  <si>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</si>
  <si>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</si>
  <si>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</si>
  <si>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</si>
  <si>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</si>
  <si>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</si>
  <si>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</si>
  <si>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</si>
  <si>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</si>
  <si>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</si>
  <si>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</si>
  <si>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</si>
  <si>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</si>
  <si>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</si>
  <si>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</si>
  <si>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</si>
  <si>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</si>
  <si>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</si>
  <si>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</si>
  <si>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</si>
  <si>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</si>
  <si>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</si>
  <si>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</si>
  <si>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</si>
  <si>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</si>
  <si>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</si>
  <si>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</si>
  <si>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</si>
  <si>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</si>
  <si>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</si>
  <si>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</si>
  <si>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</si>
  <si>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</si>
  <si>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</si>
  <si>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</si>
  <si>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</si>
  <si>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</si>
  <si>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</si>
  <si>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</si>
  <si>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</si>
  <si>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</si>
  <si>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</si>
  <si>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</si>
  <si>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</si>
  <si>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</si>
  <si>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</si>
  <si>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</si>
  <si>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</si>
  <si>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</si>
  <si>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</si>
  <si>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</si>
  <si>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</si>
  <si>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</si>
  <si>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</si>
  <si>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</si>
  <si>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</si>
  <si>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</si>
  <si>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</si>
  <si>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</si>
  <si>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</si>
  <si>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</si>
  <si>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</si>
  <si>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</si>
  <si>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</si>
  <si>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</si>
  <si>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</si>
  <si>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</si>
  <si>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</si>
  <si>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</si>
  <si>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</si>
  <si>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</si>
  <si>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</si>
  <si>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</si>
  <si>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</si>
  <si>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</si>
  <si>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</si>
  <si>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</si>
  <si>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</si>
  <si>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</si>
  <si>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</si>
  <si>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</si>
  <si>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</si>
  <si>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</si>
  <si>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</si>
  <si>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</si>
  <si>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</si>
  <si>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</si>
  <si>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</si>
  <si>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</si>
  <si>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</si>
  <si>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</si>
  <si>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</si>
  <si>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</si>
  <si>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</si>
  <si>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</si>
  <si>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</si>
  <si>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</si>
  <si>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</si>
  <si>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</si>
  <si>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</si>
  <si>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</si>
  <si>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</si>
  <si>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</si>
  <si>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</si>
  <si>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</si>
  <si>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</si>
  <si>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</si>
  <si>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</si>
  <si>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</si>
  <si>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</si>
  <si>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</si>
  <si>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</si>
  <si>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</si>
  <si>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</si>
  <si>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</si>
  <si>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</si>
  <si>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</si>
  <si>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</si>
  <si>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</si>
  <si>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</si>
  <si>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</si>
  <si>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</si>
  <si>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</si>
  <si>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</si>
  <si>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</si>
  <si>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</si>
  <si>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</si>
  <si>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</si>
  <si>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</si>
  <si>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</si>
  <si>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</si>
  <si>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</si>
  <si>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</si>
  <si>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</si>
  <si>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</si>
  <si>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</si>
  <si>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</si>
  <si>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</si>
  <si>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</si>
  <si>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</si>
  <si>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</si>
  <si>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</si>
  <si>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</si>
  <si>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</si>
  <si>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</si>
  <si>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</si>
  <si>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</si>
  <si>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</si>
  <si>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</si>
  <si>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</si>
  <si>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</si>
  <si>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</si>
  <si>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</si>
  <si>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</si>
  <si>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</si>
  <si>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</si>
  <si>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</si>
  <si>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</si>
  <si>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</si>
  <si>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</si>
  <si>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</si>
  <si>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</si>
  <si>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</si>
  <si>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</si>
  <si>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</si>
  <si>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</si>
  <si>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</si>
  <si>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</si>
  <si>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</si>
  <si>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</si>
  <si>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</si>
  <si>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</si>
  <si>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</si>
  <si>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</si>
  <si>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</si>
  <si>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</si>
  <si>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</si>
  <si>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</si>
  <si>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</si>
  <si>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</si>
  <si>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</si>
  <si>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</si>
  <si>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</si>
  <si>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</si>
  <si>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</si>
  <si>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</si>
  <si>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</si>
  <si>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</si>
  <si>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</si>
  <si>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</si>
  <si>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</si>
  <si>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</si>
  <si>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</si>
  <si>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</si>
  <si>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</si>
  <si>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</si>
  <si>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</si>
  <si>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</si>
  <si>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</si>
  <si>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</si>
  <si>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</si>
  <si>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</si>
  <si>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</si>
  <si>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</si>
  <si>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</si>
  <si>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</si>
  <si>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</si>
  <si>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</si>
  <si>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</si>
  <si>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</si>
  <si>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</si>
  <si>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</si>
  <si>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</si>
  <si>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</si>
  <si>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</si>
  <si>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</si>
  <si>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</si>
  <si>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</si>
  <si>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</si>
  <si>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</si>
  <si>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</si>
  <si>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</si>
  <si>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</si>
  <si>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</si>
  <si>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</si>
  <si>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</si>
  <si>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</si>
  <si>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</si>
  <si>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</si>
  <si>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</si>
  <si>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</si>
  <si>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</si>
  <si>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</si>
  <si>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</si>
  <si>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</si>
  <si>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</si>
  <si>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</si>
  <si>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</si>
  <si>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</si>
  <si>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</si>
  <si>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</si>
  <si>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</si>
  <si>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</si>
  <si>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</si>
  <si>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</si>
  <si>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</si>
  <si>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</si>
  <si>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</si>
  <si>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</si>
  <si>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</si>
  <si>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</si>
  <si>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</si>
  <si>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</si>
  <si>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</si>
  <si>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</si>
  <si>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</si>
  <si>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</si>
  <si>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</si>
  <si>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</si>
  <si>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</si>
  <si>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</si>
  <si>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</si>
  <si>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</si>
  <si>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</si>
  <si>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</si>
  <si>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</si>
  <si>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</si>
  <si>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</si>
  <si>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</si>
  <si>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</si>
  <si>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</si>
  <si>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</si>
  <si>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</si>
  <si>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</si>
  <si>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</si>
  <si>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</si>
  <si>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</si>
  <si>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</si>
  <si>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</si>
  <si>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</si>
  <si>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</si>
  <si>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</si>
  <si>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</si>
  <si>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</si>
  <si>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</si>
  <si>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</si>
  <si>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</si>
  <si>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</si>
  <si>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</si>
  <si>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</si>
  <si>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</si>
  <si>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</si>
  <si>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</si>
  <si>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</si>
  <si>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</si>
  <si>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</si>
  <si>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</si>
  <si>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</si>
  <si>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</si>
  <si>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</si>
  <si>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</si>
  <si>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</si>
  <si>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</si>
  <si>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</si>
  <si>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</si>
  <si>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</si>
  <si>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</si>
  <si>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</si>
  <si>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</si>
  <si>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</si>
  <si>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</si>
  <si>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</si>
  <si>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</si>
  <si>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</si>
  <si>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</si>
  <si>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</si>
  <si>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</si>
  <si>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</si>
  <si>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</si>
  <si>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</si>
  <si>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</si>
  <si>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</si>
  <si>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</si>
  <si>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</si>
  <si>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</si>
  <si>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</si>
  <si>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</si>
  <si>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</si>
  <si>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</si>
  <si>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</si>
  <si>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</si>
  <si>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</si>
  <si>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</si>
  <si>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</si>
  <si>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</si>
  <si>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</si>
  <si>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</si>
  <si>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</si>
  <si>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</si>
  <si>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</si>
  <si>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</si>
  <si>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</si>
  <si>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</si>
  <si>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</si>
  <si>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</si>
  <si>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</si>
  <si>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</si>
  <si>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</si>
  <si>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</si>
  <si>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</si>
  <si>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</si>
  <si>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</si>
  <si>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</si>
  <si>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</si>
  <si>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</si>
  <si>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</si>
  <si>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</si>
  <si>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</si>
  <si>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</si>
  <si>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</si>
  <si>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</si>
  <si>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</si>
  <si>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</si>
  <si>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</si>
  <si>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</si>
  <si>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</si>
  <si>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</si>
  <si>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</si>
  <si>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</si>
  <si>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</si>
  <si>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</si>
  <si>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</si>
  <si>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</si>
  <si>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</si>
  <si>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</si>
  <si>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</si>
  <si>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</si>
  <si>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</si>
  <si>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</si>
  <si>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</si>
  <si>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</si>
  <si>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</si>
  <si>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</si>
  <si>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</si>
  <si>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</si>
  <si>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</si>
  <si>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</si>
  <si>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</si>
  <si>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</si>
  <si>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</si>
  <si>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</si>
  <si>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</si>
  <si>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</si>
  <si>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</si>
  <si>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</si>
  <si>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</si>
  <si>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</si>
  <si>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</si>
  <si>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</si>
  <si>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</si>
  <si>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</si>
  <si>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</si>
  <si>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</si>
  <si>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</si>
  <si>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</si>
  <si>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</si>
  <si>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</si>
  <si>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</si>
  <si>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</si>
  <si>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</si>
  <si>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</si>
  <si>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</si>
  <si>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</si>
  <si>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</si>
  <si>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</si>
  <si>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</si>
  <si>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</si>
  <si>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</si>
  <si>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</si>
  <si>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</si>
  <si>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</si>
  <si>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</si>
  <si>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</si>
  <si>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</si>
  <si>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</si>
  <si>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</si>
  <si>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</si>
  <si>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</si>
  <si>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</si>
  <si>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</si>
  <si>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</si>
  <si>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</si>
  <si>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</si>
  <si>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</si>
  <si>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</si>
  <si>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</si>
  <si>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</si>
  <si>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</si>
  <si>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</si>
  <si>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</si>
  <si>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</si>
  <si>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</si>
  <si>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</si>
  <si>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</si>
  <si>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</si>
  <si>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</si>
  <si>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</si>
  <si>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</si>
  <si>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</si>
  <si>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</si>
  <si>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</si>
  <si>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</si>
  <si>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</si>
  <si>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</si>
  <si>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</si>
  <si>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</si>
  <si>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</si>
  <si>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</si>
  <si>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</si>
  <si>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</si>
  <si>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</si>
  <si>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</si>
  <si>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</si>
  <si>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</si>
  <si>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</si>
  <si>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</si>
  <si>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</si>
  <si>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</si>
  <si>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</si>
  <si>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</si>
  <si>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</si>
  <si>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</si>
  <si>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</si>
  <si>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</si>
  <si>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</si>
  <si>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</si>
  <si>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</si>
  <si>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</si>
  <si>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</si>
  <si>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</si>
  <si>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</si>
  <si>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</si>
  <si>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</si>
  <si>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</si>
  <si>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</si>
  <si>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</si>
  <si>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</si>
  <si>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</si>
  <si>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</si>
  <si>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</si>
  <si>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</si>
  <si>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</si>
  <si>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</si>
  <si>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</si>
  <si>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</si>
  <si>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</si>
  <si>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</si>
  <si>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</si>
  <si>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</si>
  <si>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</si>
  <si>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</si>
  <si>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</si>
  <si>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</si>
  <si>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</si>
  <si>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</si>
  <si>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</si>
  <si>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</si>
  <si>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</si>
  <si>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</si>
  <si>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</si>
  <si>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</si>
  <si>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</si>
  <si>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</si>
  <si>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</si>
  <si>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</si>
  <si>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</si>
  <si>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</si>
  <si>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</si>
  <si>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</si>
  <si>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</si>
  <si>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</si>
  <si>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</si>
  <si>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</si>
  <si>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</si>
  <si>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</si>
  <si>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</si>
  <si>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</si>
  <si>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</si>
  <si>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</si>
  <si>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</si>
  <si>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</si>
  <si>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</si>
  <si>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</si>
  <si>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</si>
  <si>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</si>
  <si>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</si>
  <si>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</si>
  <si>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</si>
  <si>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</si>
  <si>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</si>
  <si>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</si>
  <si>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</si>
  <si>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</si>
  <si>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</si>
  <si>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</si>
  <si>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</si>
  <si>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</si>
  <si>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</si>
  <si>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</si>
  <si>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</si>
  <si>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</si>
  <si>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</si>
  <si>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</si>
  <si>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</si>
  <si>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</si>
  <si>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</si>
  <si>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</si>
  <si>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</si>
  <si>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</si>
  <si>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</si>
  <si>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</si>
  <si>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</si>
  <si>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</si>
  <si>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</si>
  <si>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</si>
  <si>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</si>
  <si>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</si>
  <si>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</si>
  <si>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</si>
  <si>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</si>
  <si>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</si>
  <si>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</si>
  <si>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</si>
  <si>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</si>
  <si>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</si>
  <si>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</si>
  <si>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</si>
  <si>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</si>
  <si>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</si>
  <si>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</si>
  <si>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</si>
  <si>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</si>
  <si>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</si>
  <si>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</si>
  <si>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</si>
  <si>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</si>
  <si>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</si>
  <si>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</si>
  <si>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</si>
  <si>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</si>
  <si>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</si>
  <si>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</si>
  <si>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</si>
  <si>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</si>
  <si>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</si>
  <si>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</si>
  <si>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</si>
  <si>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</si>
  <si>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</si>
  <si>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</si>
  <si>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</si>
  <si>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</si>
  <si>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</si>
  <si>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</si>
  <si>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</si>
  <si>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</si>
  <si>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</si>
  <si>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</si>
  <si>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</si>
  <si>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</si>
  <si>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</si>
  <si>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</si>
  <si>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</si>
  <si>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</si>
  <si>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</si>
  <si>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</si>
  <si>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</si>
  <si>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</si>
  <si>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</si>
  <si>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</si>
  <si>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</si>
  <si>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</si>
  <si>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</si>
  <si>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</si>
  <si>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</si>
  <si>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</si>
  <si>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</si>
  <si>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</si>
  <si>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</si>
  <si>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</si>
  <si>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</si>
  <si>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</si>
  <si>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</si>
  <si>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</si>
  <si>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</si>
  <si>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</si>
  <si>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</si>
  <si>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</si>
  <si>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</si>
  <si>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</si>
  <si>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</si>
  <si>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</si>
  <si>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</si>
  <si>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</si>
  <si>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</si>
  <si>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</si>
  <si>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</si>
  <si>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</si>
  <si>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</si>
  <si>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</si>
  <si>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</si>
  <si>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</si>
  <si>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</si>
  <si>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</si>
  <si>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</si>
  <si>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</si>
  <si>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</si>
  <si>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</si>
  <si>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</si>
  <si>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</si>
  <si>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</si>
  <si>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</si>
  <si>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</si>
  <si>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</si>
  <si>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</si>
  <si>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</si>
  <si>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</si>
  <si>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</si>
  <si>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</si>
  <si>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</si>
  <si>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</si>
  <si>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</si>
  <si>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</si>
  <si>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</si>
  <si>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</si>
  <si>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</si>
  <si>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</si>
  <si>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</si>
  <si>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</si>
  <si>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</si>
  <si>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</si>
  <si>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</si>
  <si>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</si>
  <si>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</si>
  <si>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</si>
  <si>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</si>
  <si>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</si>
  <si>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</si>
  <si>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</si>
  <si>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</si>
  <si>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</si>
  <si>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</si>
  <si>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</si>
  <si>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</si>
  <si>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</si>
  <si>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</si>
  <si>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</si>
  <si>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</si>
  <si>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</si>
  <si>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</si>
  <si>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</si>
  <si>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</si>
  <si>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</si>
  <si>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</si>
  <si>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</si>
  <si>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</si>
  <si>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</si>
  <si>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</si>
  <si>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</si>
  <si>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</si>
  <si>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</si>
  <si>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</si>
  <si>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</si>
  <si>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</si>
  <si>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</si>
  <si>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</si>
  <si>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</si>
  <si>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</si>
  <si>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</si>
  <si>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</si>
  <si>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</si>
  <si>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</si>
  <si>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</si>
  <si>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</si>
  <si>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</si>
  <si>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</si>
  <si>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</si>
  <si>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</si>
  <si>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</si>
  <si>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</si>
  <si>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</si>
  <si>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</si>
  <si>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</si>
  <si>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</si>
  <si>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</si>
  <si>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</si>
  <si>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</si>
  <si>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</si>
  <si>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</si>
  <si>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</si>
  <si>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</si>
  <si>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</si>
  <si>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</si>
  <si>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</si>
  <si>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</si>
  <si>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</si>
  <si>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</si>
  <si>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</si>
  <si>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</si>
  <si>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</si>
  <si>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</si>
  <si>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</si>
  <si>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</si>
  <si>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</si>
  <si>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</si>
  <si>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</si>
  <si>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</si>
  <si>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</si>
  <si>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</si>
  <si>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</si>
  <si>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</si>
  <si>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</si>
  <si>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</si>
  <si>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</si>
  <si>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</si>
  <si>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</si>
  <si>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</si>
  <si>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</si>
  <si>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</si>
  <si>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</si>
  <si>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</si>
  <si>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</si>
  <si>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</si>
  <si>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</si>
  <si>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</si>
  <si>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</si>
  <si>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</si>
  <si>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</si>
  <si>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</si>
  <si>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</si>
  <si>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</si>
  <si>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</si>
  <si>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</si>
  <si>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</si>
  <si>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</si>
  <si>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</si>
  <si>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</si>
  <si>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</si>
  <si>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</si>
  <si>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</si>
  <si>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</si>
  <si>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</si>
  <si>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</si>
  <si>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</si>
  <si>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</si>
  <si>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</si>
  <si>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</si>
  <si>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</si>
  <si>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</si>
  <si>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</si>
  <si>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</si>
  <si>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</si>
  <si>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</si>
  <si>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</si>
  <si>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</si>
  <si>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</si>
  <si>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</si>
  <si>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</si>
  <si>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</si>
  <si>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</si>
  <si>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</si>
  <si>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</si>
  <si>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</si>
  <si>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</si>
  <si>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</si>
  <si>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</si>
  <si>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</si>
  <si>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</si>
  <si>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</si>
  <si>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</si>
  <si>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</si>
  <si>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</si>
  <si>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</si>
  <si>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</si>
  <si>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</si>
  <si>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</si>
  <si>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</si>
  <si>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</si>
  <si>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</si>
  <si>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</si>
  <si>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</si>
  <si>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</si>
  <si>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</si>
  <si>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</si>
  <si>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</si>
  <si>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</si>
  <si>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</si>
  <si>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</si>
  <si>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</si>
  <si>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</si>
  <si>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</si>
  <si>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</si>
  <si>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</si>
  <si>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</si>
  <si>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</si>
  <si>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</si>
  <si>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</si>
  <si>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</si>
  <si>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</si>
  <si>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</si>
  <si>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</si>
  <si>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</si>
  <si>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</si>
  <si>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</si>
  <si>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</si>
  <si>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</si>
  <si>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</si>
  <si>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</si>
  <si>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</si>
  <si>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</si>
  <si>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</si>
  <si>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</si>
  <si>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</si>
  <si>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</si>
  <si>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</si>
  <si>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</si>
  <si>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</si>
  <si>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</si>
  <si>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</si>
  <si>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</si>
  <si>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</si>
  <si>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</si>
  <si>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</si>
  <si>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</si>
  <si>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</si>
  <si>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</si>
  <si>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</si>
  <si>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</si>
  <si>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</si>
  <si>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</si>
  <si>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</si>
  <si>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</si>
  <si>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</si>
  <si>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</si>
  <si>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</si>
  <si>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</si>
  <si>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</si>
  <si>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</si>
  <si>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</si>
  <si>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</si>
  <si>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</si>
  <si>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</si>
  <si>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</si>
  <si>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</si>
  <si>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</si>
  <si>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</si>
  <si>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</si>
  <si>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</si>
  <si>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</si>
  <si>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</si>
  <si>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</si>
  <si>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</si>
  <si>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</si>
  <si>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</si>
  <si>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</si>
  <si>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</si>
  <si>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</si>
  <si>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</si>
  <si>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</si>
  <si>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</si>
  <si>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</si>
  <si>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</si>
  <si>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</si>
  <si>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</si>
  <si>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</si>
  <si>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</si>
  <si>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</si>
  <si>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</si>
  <si>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</si>
  <si>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</si>
  <si>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</si>
  <si>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</si>
  <si>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</si>
  <si>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</si>
  <si>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</si>
  <si>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</si>
  <si>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</si>
  <si>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</si>
  <si>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</si>
  <si>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</si>
  <si>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</si>
  <si>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</si>
  <si>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</si>
  <si>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</si>
  <si>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</si>
  <si>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</si>
  <si>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</si>
  <si>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</si>
  <si>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</si>
  <si>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</si>
  <si>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</si>
  <si>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</si>
  <si>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</si>
  <si>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</si>
  <si>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</si>
  <si>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</si>
  <si>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</si>
  <si>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</si>
  <si>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</si>
  <si>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</si>
  <si>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</si>
  <si>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</si>
  <si>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</si>
  <si>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</si>
  <si>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</si>
  <si>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</si>
  <si>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</si>
  <si>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</si>
  <si>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</si>
  <si>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</si>
  <si>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</si>
  <si>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</si>
  <si>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</si>
  <si>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</si>
  <si>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</si>
  <si>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</si>
  <si>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</si>
  <si>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</si>
  <si>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</si>
  <si>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</si>
  <si>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</si>
  <si>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</si>
  <si>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</si>
  <si>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</si>
  <si>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</si>
  <si>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</si>
  <si>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</si>
  <si>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</si>
  <si>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</si>
  <si>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</si>
  <si>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</si>
  <si>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</si>
  <si>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</si>
  <si>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</si>
  <si>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</si>
  <si>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</si>
  <si>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</si>
  <si>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</si>
  <si>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</si>
  <si>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</si>
  <si>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</si>
  <si>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</si>
  <si>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</si>
  <si>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</si>
  <si>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</si>
  <si>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</si>
  <si>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</si>
  <si>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</si>
  <si>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</si>
  <si>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</si>
  <si>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</si>
  <si>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</si>
  <si>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</si>
  <si>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</si>
  <si>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</si>
  <si>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</si>
  <si>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</si>
  <si>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</si>
  <si>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</si>
  <si>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</si>
  <si>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</si>
  <si>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</si>
  <si>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</si>
  <si>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</si>
  <si>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</si>
  <si>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</si>
  <si>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</si>
  <si>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</si>
  <si>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</si>
  <si>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</si>
  <si>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</si>
  <si>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</si>
  <si>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</si>
  <si>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</si>
  <si>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</si>
  <si>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</si>
  <si>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</si>
  <si>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</si>
  <si>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</si>
  <si>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</si>
  <si>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</si>
  <si>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</si>
  <si>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</si>
  <si>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</si>
  <si>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</si>
  <si>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</si>
  <si>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</si>
  <si>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</si>
  <si>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</si>
  <si>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</si>
  <si>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</si>
  <si>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</si>
  <si>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</si>
  <si>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</si>
  <si>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</si>
  <si>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</si>
  <si>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</si>
  <si>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</si>
  <si>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</si>
  <si>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</si>
  <si>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</si>
  <si>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</si>
  <si>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</si>
  <si>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</si>
  <si>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</si>
  <si>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</si>
  <si>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</si>
  <si>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</si>
  <si>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</si>
  <si>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</si>
  <si>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</si>
  <si>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</si>
  <si>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</si>
  <si>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</si>
  <si>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</si>
  <si>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</si>
  <si>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</si>
  <si>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</si>
  <si>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</si>
  <si>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</si>
  <si>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</si>
  <si>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</si>
  <si>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</si>
  <si>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</si>
  <si>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</si>
  <si>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</si>
  <si>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</si>
  <si>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</si>
  <si>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</si>
  <si>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</si>
  <si>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</si>
  <si>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</si>
  <si>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</si>
  <si>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</si>
  <si>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</si>
  <si>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</si>
  <si>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</si>
  <si>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</si>
  <si>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</si>
  <si>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</si>
  <si>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</si>
  <si>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</si>
  <si>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</si>
  <si>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</si>
  <si>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</si>
  <si>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</si>
  <si>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</si>
  <si>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</si>
  <si>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</si>
  <si>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</si>
  <si>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</si>
  <si>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</si>
  <si>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</si>
  <si>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</si>
  <si>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</si>
  <si>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</si>
  <si>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</si>
  <si>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</si>
  <si>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</si>
  <si>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</si>
  <si>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</si>
  <si>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</si>
  <si>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</si>
  <si>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</si>
  <si>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</si>
  <si>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</si>
  <si>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</si>
  <si>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</si>
  <si>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</si>
  <si>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</si>
  <si>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</si>
  <si>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</si>
  <si>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</si>
  <si>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</si>
  <si>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</si>
  <si>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</si>
  <si>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</si>
  <si>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</si>
  <si>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</si>
  <si>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</si>
  <si>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</si>
  <si>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</si>
  <si>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</si>
  <si>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</si>
  <si>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</si>
  <si>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</si>
  <si>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</si>
  <si>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</si>
  <si>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</si>
  <si>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</si>
  <si>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</si>
  <si>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</si>
  <si>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</si>
  <si>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</si>
  <si>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</si>
  <si>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</si>
  <si>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</si>
  <si>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</si>
  <si>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</si>
  <si>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</si>
  <si>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</si>
  <si>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</si>
  <si>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</si>
  <si>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</si>
  <si>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</si>
  <si>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</si>
  <si>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</si>
  <si>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</si>
  <si>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</si>
  <si>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</si>
  <si>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</si>
  <si>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</si>
  <si>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</si>
  <si>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</si>
  <si>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</si>
  <si>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</si>
  <si>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</si>
  <si>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</si>
  <si>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</si>
  <si>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</si>
  <si>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</si>
  <si>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</si>
  <si>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</si>
  <si>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</si>
  <si>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</si>
  <si>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</si>
  <si>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</si>
  <si>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</si>
  <si>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</si>
  <si>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</si>
  <si>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</si>
  <si>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</si>
  <si>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</si>
  <si>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</si>
  <si>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</si>
  <si>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</si>
  <si>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</si>
  <si>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</si>
  <si>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</si>
  <si>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</si>
  <si>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</si>
  <si>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</si>
  <si>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</si>
  <si>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</si>
  <si>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</si>
  <si>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</si>
  <si>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</si>
  <si>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</si>
  <si>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</si>
  <si>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</si>
  <si>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</si>
  <si>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</si>
  <si>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</si>
  <si>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</si>
  <si>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</si>
  <si>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</si>
  <si>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</si>
  <si>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</si>
  <si>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</si>
  <si>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</si>
  <si>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</si>
  <si>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</si>
  <si>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</si>
  <si>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</si>
  <si>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</si>
  <si>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</si>
  <si>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</si>
  <si>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</si>
  <si>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</si>
  <si>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</si>
  <si>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</si>
  <si>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</si>
  <si>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</si>
  <si>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</si>
  <si>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</si>
  <si>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</si>
  <si>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</si>
  <si>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</si>
  <si>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</si>
  <si>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</si>
  <si>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</si>
  <si>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</si>
  <si>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</si>
  <si>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</si>
  <si>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</si>
  <si>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</si>
  <si>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</si>
  <si>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</si>
  <si>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</si>
  <si>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</si>
  <si>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</si>
  <si>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</si>
  <si>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</si>
  <si>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</si>
  <si>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</si>
  <si>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</si>
  <si>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</si>
  <si>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</si>
  <si>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</si>
  <si>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</si>
  <si>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</si>
  <si>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</si>
  <si>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</si>
  <si>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</si>
  <si>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</si>
  <si>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</si>
  <si>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</si>
  <si>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</si>
  <si>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</si>
  <si>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</si>
  <si>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</si>
  <si>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</si>
  <si>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</si>
  <si>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</si>
  <si>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</si>
  <si>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</si>
  <si>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</si>
  <si>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</si>
  <si>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</si>
  <si>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</si>
  <si>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</si>
  <si>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</si>
  <si>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</si>
  <si>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</si>
  <si>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</si>
  <si>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</si>
  <si>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</si>
  <si>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</si>
  <si>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</si>
  <si>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</si>
  <si>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</si>
  <si>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</si>
  <si>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</si>
  <si>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</si>
  <si>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</si>
  <si>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</si>
  <si>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</si>
  <si>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</si>
  <si>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</si>
  <si>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</si>
  <si>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</si>
  <si>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</si>
  <si>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</si>
  <si>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</si>
  <si>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</si>
  <si>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</si>
  <si>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</si>
  <si>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</si>
  <si>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</si>
  <si>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</si>
  <si>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</si>
  <si>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</si>
  <si>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</si>
  <si>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</si>
  <si>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</si>
  <si>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</si>
  <si>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</si>
  <si>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</si>
  <si>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</si>
  <si>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</si>
  <si>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</si>
  <si>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</si>
  <si>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</si>
  <si>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</si>
  <si>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</si>
  <si>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</si>
  <si>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</si>
  <si>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</si>
  <si>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</si>
  <si>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</si>
  <si>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</si>
  <si>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</si>
  <si>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</si>
  <si>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</si>
  <si>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</si>
  <si>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</si>
  <si>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</si>
  <si>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</si>
  <si>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</si>
  <si>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</si>
  <si>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</si>
  <si>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</si>
  <si>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</si>
  <si>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</si>
  <si>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</si>
  <si>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</si>
  <si>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</si>
  <si>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</si>
  <si>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</si>
  <si>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</si>
  <si>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</si>
  <si>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</si>
  <si>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</si>
  <si>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</si>
  <si>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</si>
  <si>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</si>
  <si>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</si>
  <si>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</si>
  <si>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</si>
  <si>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</si>
  <si>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</si>
  <si>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</si>
  <si>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</si>
  <si>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</si>
  <si>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</si>
  <si>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</si>
  <si>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</si>
  <si>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</si>
  <si>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</si>
  <si>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</si>
  <si>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</si>
  <si>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</si>
  <si>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</si>
  <si>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</si>
  <si>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</si>
  <si>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</si>
  <si>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</si>
  <si>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</si>
  <si>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</si>
  <si>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</si>
  <si>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</si>
  <si>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</si>
  <si>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</si>
  <si>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</si>
  <si>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</si>
  <si>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</si>
  <si>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</si>
  <si>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</si>
  <si>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</si>
  <si>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</si>
  <si>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</si>
  <si>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</si>
  <si>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</si>
  <si>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</si>
  <si>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</si>
  <si>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</si>
  <si>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</si>
  <si>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</si>
  <si>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</si>
  <si>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</si>
  <si>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</si>
  <si>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</si>
  <si>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</si>
  <si>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</si>
  <si>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</si>
  <si>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</si>
  <si>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</si>
  <si>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</si>
  <si>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</si>
  <si>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</si>
  <si>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</si>
  <si>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</si>
  <si>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</si>
  <si>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</si>
  <si>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</si>
  <si>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</si>
  <si>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</si>
  <si>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</si>
  <si>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</si>
  <si>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</si>
  <si>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</si>
  <si>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</si>
  <si>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</si>
  <si>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</si>
  <si>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</si>
  <si>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</si>
  <si>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</si>
  <si>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</si>
  <si>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</si>
  <si>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</si>
  <si>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</si>
  <si>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</si>
  <si>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</si>
  <si>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</si>
  <si>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</si>
  <si>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</si>
  <si>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</si>
  <si>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</si>
  <si>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</si>
  <si>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</si>
  <si>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</si>
  <si>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</si>
  <si>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</si>
  <si>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</si>
  <si>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</si>
  <si>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</si>
  <si>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</si>
  <si>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</si>
  <si>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</si>
  <si>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</si>
  <si>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</si>
  <si>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</si>
  <si>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</si>
  <si>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</si>
  <si>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</si>
  <si>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</si>
  <si>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</si>
  <si>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</si>
  <si>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</si>
  <si>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</si>
  <si>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</si>
  <si>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</si>
  <si>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</si>
  <si>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</si>
  <si>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</si>
  <si>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</si>
  <si>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</si>
  <si>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</si>
  <si>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</si>
  <si>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</si>
  <si>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</si>
  <si>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</si>
  <si>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</si>
  <si>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</si>
  <si>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</si>
  <si>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</si>
  <si>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</si>
  <si>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</si>
  <si>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</si>
  <si>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</si>
  <si>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</si>
  <si>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</si>
  <si>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</si>
  <si>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</si>
  <si>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</si>
  <si>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</si>
  <si>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</si>
  <si>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</si>
  <si>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</si>
  <si>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</si>
  <si>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</si>
  <si>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</si>
  <si>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</si>
  <si>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</si>
  <si>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</si>
  <si>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</si>
  <si>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</si>
  <si>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</si>
  <si>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</si>
  <si>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</si>
  <si>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</si>
  <si>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</si>
  <si>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</si>
  <si>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</si>
  <si>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</si>
  <si>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</si>
  <si>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</si>
  <si>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</si>
  <si>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</si>
  <si>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</si>
  <si>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</si>
  <si>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</si>
  <si>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</si>
  <si>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</si>
  <si>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</si>
  <si>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</si>
  <si>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</si>
  <si>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</si>
  <si>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</si>
  <si>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</si>
  <si>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</si>
  <si>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</si>
  <si>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</si>
  <si>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</si>
  <si>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</si>
  <si>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</si>
  <si>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</si>
  <si>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</si>
  <si>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</si>
  <si>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</si>
  <si>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</si>
  <si>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</si>
  <si>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</si>
  <si>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</si>
  <si>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</si>
  <si>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</si>
  <si>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</si>
  <si>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</si>
  <si>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</si>
  <si>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</si>
  <si>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</si>
  <si>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</si>
  <si>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</si>
  <si>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</si>
  <si>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</si>
  <si>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</si>
  <si>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</si>
  <si>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</si>
  <si>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</si>
  <si>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</si>
  <si>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</si>
  <si>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</si>
  <si>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</si>
  <si>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</si>
  <si>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</si>
  <si>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</si>
  <si>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</si>
  <si>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</si>
  <si>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</si>
  <si>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</si>
  <si>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</si>
  <si>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</si>
  <si>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</si>
  <si>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</si>
  <si>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</si>
  <si>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</si>
  <si>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</si>
  <si>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</si>
  <si>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</si>
  <si>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</si>
  <si>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</si>
  <si>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</si>
  <si>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</si>
  <si>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</si>
  <si>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</si>
  <si>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</si>
  <si>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</si>
  <si>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</si>
  <si>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</si>
  <si>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</si>
  <si>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</si>
  <si>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</si>
  <si>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</si>
  <si>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</si>
  <si>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</si>
  <si>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</si>
  <si>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</si>
  <si>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</si>
  <si>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</si>
  <si>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</si>
  <si>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</si>
  <si>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</si>
  <si>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</si>
  <si>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</si>
  <si>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</si>
  <si>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</si>
  <si>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</si>
  <si>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</si>
  <si>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</si>
  <si>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</si>
  <si>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</si>
  <si>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</si>
  <si>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</si>
  <si>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</si>
  <si>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</si>
  <si>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</si>
  <si>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</si>
  <si>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</si>
  <si>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</si>
  <si>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</si>
  <si>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</si>
  <si>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</si>
  <si>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</si>
  <si>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</si>
  <si>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</si>
  <si>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</si>
  <si>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</si>
  <si>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</si>
  <si>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</si>
  <si>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</si>
  <si>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</si>
  <si>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</si>
  <si>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</si>
  <si>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</si>
  <si>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</si>
  <si>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</si>
  <si>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</si>
  <si>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</si>
  <si>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</si>
  <si>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</si>
  <si>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</si>
  <si>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</si>
  <si>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</si>
  <si>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</si>
  <si>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</si>
  <si>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</si>
  <si>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</si>
  <si>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</si>
  <si>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</si>
  <si>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</si>
  <si>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</si>
  <si>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</si>
  <si>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</si>
  <si>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</si>
  <si>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</si>
  <si>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</si>
  <si>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</si>
  <si>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</si>
  <si>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</si>
  <si>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</si>
  <si>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</si>
  <si>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</si>
  <si>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</si>
  <si>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</si>
  <si>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</si>
  <si>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</si>
  <si>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</si>
  <si>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</si>
  <si>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</si>
  <si>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</si>
  <si>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</si>
  <si>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</si>
  <si>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</si>
  <si>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</si>
  <si>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</si>
  <si>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</si>
  <si>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</si>
  <si>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</si>
  <si>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</si>
  <si>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</si>
  <si>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</si>
  <si>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</si>
  <si>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</si>
  <si>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</si>
  <si>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</si>
  <si>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</si>
  <si>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</si>
  <si>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</si>
  <si>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</si>
  <si>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</si>
  <si>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</si>
  <si>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</si>
  <si>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</si>
  <si>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</si>
  <si>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</si>
  <si>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</si>
  <si>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</si>
  <si>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</si>
  <si>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</si>
  <si>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</si>
  <si>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</si>
  <si>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</si>
  <si>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</si>
  <si>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</si>
  <si>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</si>
  <si>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</si>
  <si>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</si>
  <si>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</si>
  <si>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</si>
  <si>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</si>
  <si>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</si>
  <si>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</si>
  <si>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</si>
  <si>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</si>
  <si>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</si>
  <si>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</si>
  <si>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</si>
  <si>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</si>
  <si>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</si>
  <si>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</si>
  <si>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</si>
  <si>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</si>
  <si>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</si>
  <si>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</si>
  <si>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</si>
  <si>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</si>
  <si>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</si>
  <si>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</si>
  <si>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</si>
  <si>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</si>
  <si>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</si>
  <si>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</si>
  <si>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</si>
  <si>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</si>
  <si>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</si>
  <si>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</si>
  <si>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</si>
  <si>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</si>
  <si>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</si>
  <si>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</si>
  <si>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</si>
  <si>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</si>
  <si>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</si>
  <si>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</si>
  <si>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</si>
  <si>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</si>
  <si>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</si>
  <si>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</si>
  <si>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</si>
  <si>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</si>
  <si>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</si>
  <si>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</si>
  <si>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</si>
  <si>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</si>
  <si>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</si>
  <si>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</si>
  <si>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</si>
  <si>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</si>
  <si>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</si>
  <si>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</si>
  <si>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</si>
  <si>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</si>
  <si>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</si>
  <si>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</si>
  <si>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</si>
  <si>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</si>
  <si>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</si>
  <si>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</si>
  <si>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</si>
  <si>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</si>
  <si>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</si>
  <si>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</si>
  <si>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</si>
  <si>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</si>
  <si>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</si>
  <si>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</si>
  <si>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</si>
  <si>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</si>
  <si>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</si>
  <si>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</si>
  <si>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</si>
  <si>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</si>
  <si>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</si>
  <si>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</si>
  <si>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</si>
  <si>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</si>
  <si>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</si>
  <si>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</si>
  <si>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</si>
  <si>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</si>
  <si>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</si>
  <si>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</si>
  <si>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</si>
  <si>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</si>
  <si>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</si>
  <si>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</si>
  <si>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</si>
  <si>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</si>
  <si>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</si>
  <si>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</si>
  <si>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</si>
  <si>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</si>
  <si>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</si>
  <si>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</si>
  <si>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</si>
  <si>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</si>
  <si>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</si>
  <si>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</si>
  <si>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</si>
  <si>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</si>
  <si>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</si>
  <si>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</si>
  <si>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</si>
  <si>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</si>
  <si>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</si>
  <si>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</si>
  <si>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</si>
  <si>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</si>
  <si>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</si>
  <si>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</si>
  <si>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</si>
  <si>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</si>
  <si>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</si>
  <si>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</si>
  <si>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</si>
  <si>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</si>
  <si>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</si>
  <si>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</si>
  <si>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</si>
  <si>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</si>
  <si>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</si>
  <si>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</si>
  <si>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</si>
  <si>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</si>
  <si>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</si>
  <si>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</si>
  <si>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</si>
  <si>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</si>
  <si>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</si>
  <si>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</si>
  <si>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</si>
  <si>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</si>
  <si>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</si>
  <si>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</si>
  <si>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</si>
  <si>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</si>
  <si>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</si>
  <si>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</si>
  <si>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</si>
  <si>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</si>
  <si>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</si>
  <si>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</si>
  <si>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</si>
  <si>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</si>
  <si>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</si>
  <si>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</si>
  <si>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</si>
  <si>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</si>
  <si>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</si>
  <si>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</si>
  <si>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</si>
  <si>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</si>
  <si>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</si>
  <si>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</si>
  <si>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</si>
  <si>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</si>
  <si>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</si>
  <si>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</si>
  <si>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</si>
  <si>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</si>
  <si>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</si>
  <si>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</si>
  <si>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</si>
  <si>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</si>
  <si>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</si>
  <si>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</si>
  <si>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</si>
  <si>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</si>
  <si>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</si>
  <si>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</si>
  <si>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</si>
  <si>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</si>
  <si>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</si>
  <si>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</si>
  <si>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</si>
  <si>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</si>
  <si>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</si>
  <si>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</si>
  <si>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</si>
  <si>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</si>
  <si>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</si>
  <si>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</si>
  <si>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</si>
  <si>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</si>
  <si>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</si>
  <si>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</si>
  <si>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</si>
  <si>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</si>
  <si>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</si>
  <si>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</si>
  <si>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</si>
  <si>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</si>
  <si>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</si>
  <si>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</si>
  <si>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</si>
  <si>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</si>
  <si>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</si>
  <si>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</si>
  <si>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</si>
  <si>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</si>
  <si>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</si>
  <si>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</si>
  <si>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</si>
  <si>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</si>
  <si>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</si>
  <si>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</si>
  <si>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</si>
  <si>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</si>
  <si>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</si>
  <si>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</si>
  <si>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</si>
  <si>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</si>
  <si>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</si>
  <si>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</si>
  <si>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</si>
  <si>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</si>
  <si>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</si>
  <si>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</si>
  <si>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</si>
  <si>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</si>
  <si>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</si>
  <si>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</si>
  <si>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</si>
  <si>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</si>
  <si>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</si>
  <si>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</si>
  <si>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</si>
  <si>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</si>
  <si>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</si>
  <si>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</si>
  <si>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</si>
  <si>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</si>
  <si>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</si>
  <si>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</si>
  <si>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</si>
  <si>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</si>
  <si>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</si>
  <si>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</si>
  <si>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</si>
  <si>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</si>
  <si>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</si>
  <si>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</si>
  <si>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</si>
  <si>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</si>
  <si>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</si>
  <si>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</si>
  <si>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</si>
  <si>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</si>
  <si>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</si>
  <si>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</si>
  <si>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</si>
  <si>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</si>
  <si>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</si>
  <si>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</si>
  <si>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</si>
  <si>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</si>
  <si>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</si>
  <si>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</si>
  <si>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</si>
  <si>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</si>
  <si>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</si>
  <si>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</si>
  <si>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</si>
  <si>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</si>
  <si>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</si>
  <si>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</si>
  <si>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</si>
  <si>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</si>
  <si>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</si>
  <si>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</si>
  <si>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</si>
  <si>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</si>
  <si>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</si>
  <si>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</si>
  <si>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</si>
  <si>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</si>
  <si>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</si>
  <si>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</si>
  <si>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</si>
  <si>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</si>
  <si>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</si>
  <si>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</si>
  <si>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</si>
  <si>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</si>
  <si>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</si>
  <si>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</si>
  <si>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</si>
  <si>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</si>
  <si>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</si>
  <si>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</si>
  <si>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</si>
  <si>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</si>
  <si>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</si>
  <si>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</si>
  <si>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</si>
  <si>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</si>
  <si>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</si>
  <si>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</si>
  <si>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</si>
  <si>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</si>
  <si>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</si>
  <si>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</si>
  <si>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</si>
  <si>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</si>
  <si>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</si>
  <si>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</si>
  <si>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</si>
  <si>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</si>
  <si>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</si>
  <si>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</si>
  <si>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</si>
  <si>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</si>
  <si>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</si>
  <si>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</si>
  <si>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</si>
  <si>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</si>
  <si>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</si>
  <si>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</si>
  <si>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</si>
  <si>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</si>
  <si>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</si>
  <si>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</si>
  <si>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</si>
  <si>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</si>
  <si>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</si>
  <si>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</si>
  <si>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</si>
  <si>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</si>
  <si>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</si>
  <si>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</si>
  <si>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</si>
  <si>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</si>
  <si>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</si>
  <si>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</si>
  <si>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</si>
  <si>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</si>
  <si>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</si>
  <si>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</si>
  <si>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</si>
  <si>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</si>
  <si>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</si>
  <si>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</si>
  <si>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</si>
  <si>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</si>
  <si>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</si>
  <si>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</si>
  <si>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</si>
  <si>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</si>
  <si>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</si>
  <si>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</si>
  <si>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</si>
  <si>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</si>
  <si>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</si>
  <si>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</si>
  <si>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</si>
  <si>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</si>
  <si>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</si>
  <si>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</si>
  <si>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</si>
  <si>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</si>
  <si>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</si>
  <si>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</si>
  <si>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</si>
  <si>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</si>
  <si>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</si>
  <si>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</si>
  <si>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</si>
  <si>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</si>
  <si>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</si>
  <si>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</si>
  <si>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</si>
  <si>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</si>
  <si>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</si>
  <si>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</si>
  <si>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</si>
  <si>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</si>
  <si>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</si>
  <si>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</si>
  <si>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</si>
  <si>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</si>
  <si>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</si>
  <si>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</si>
  <si>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</si>
  <si>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</si>
  <si>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</si>
  <si>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</si>
  <si>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</si>
  <si>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</si>
  <si>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</si>
  <si>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</si>
  <si>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</si>
  <si>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</si>
  <si>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</si>
  <si>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</si>
  <si>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</si>
  <si>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</si>
  <si>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</si>
  <si>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</si>
  <si>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</si>
  <si>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</si>
  <si>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</si>
  <si>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</si>
  <si>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</si>
  <si>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</si>
  <si>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</si>
  <si>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</si>
  <si>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</si>
  <si>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</si>
  <si>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</si>
  <si>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</si>
  <si>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</si>
  <si>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</si>
  <si>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</si>
  <si>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</si>
  <si>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</si>
  <si>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</si>
  <si>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</si>
  <si>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</si>
  <si>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</si>
  <si>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</si>
  <si>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</si>
  <si>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</si>
  <si>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</si>
  <si>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</si>
  <si>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</si>
  <si>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</si>
  <si>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</si>
  <si>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</si>
  <si>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</si>
  <si>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</si>
  <si>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</si>
  <si>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</si>
  <si>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</si>
  <si>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</si>
  <si>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</si>
  <si>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</si>
  <si>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</si>
  <si>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</si>
  <si>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</si>
  <si>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</si>
  <si>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</si>
  <si>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</si>
  <si>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</si>
  <si>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</si>
  <si>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</si>
  <si>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</si>
  <si>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</si>
  <si>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</si>
  <si>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</si>
  <si>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</si>
  <si>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</si>
  <si>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</si>
  <si>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</si>
  <si>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</si>
  <si>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</si>
  <si>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</si>
  <si>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</si>
  <si>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</si>
  <si>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</si>
  <si>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</si>
  <si>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</si>
  <si>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</si>
  <si>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</si>
  <si>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</si>
  <si>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</si>
  <si>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</si>
  <si>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</si>
  <si>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</si>
  <si>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</si>
  <si>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</si>
  <si>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</si>
  <si>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</si>
  <si>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</si>
  <si>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</si>
  <si>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</si>
  <si>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</si>
  <si>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</si>
  <si>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</si>
  <si>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</si>
  <si>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</si>
  <si>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</si>
  <si>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</si>
  <si>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</si>
  <si>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</si>
  <si>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</si>
  <si>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</si>
  <si>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</si>
  <si>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</si>
  <si>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</si>
  <si>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</si>
  <si>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</si>
  <si>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</si>
  <si>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</si>
  <si>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</si>
  <si>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</si>
  <si>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</si>
  <si>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</si>
  <si>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</si>
  <si>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</si>
  <si>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</si>
  <si>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</si>
  <si>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</si>
  <si>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</si>
  <si>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</si>
  <si>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</si>
  <si>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</si>
  <si>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</si>
  <si>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</si>
  <si>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</si>
  <si>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</si>
  <si>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</si>
  <si>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</si>
  <si>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</si>
  <si>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</si>
  <si>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</si>
  <si>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</si>
  <si>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</si>
  <si>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</si>
  <si>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</si>
  <si>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</si>
  <si>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</si>
  <si>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</si>
  <si>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</si>
  <si>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</si>
  <si>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</si>
  <si>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</si>
  <si>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</si>
  <si>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</si>
  <si>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</si>
  <si>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</si>
  <si>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</si>
  <si>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</si>
  <si>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</si>
  <si>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</si>
  <si>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</si>
  <si>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</si>
  <si>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</si>
  <si>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</si>
  <si>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</si>
  <si>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</si>
  <si>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</si>
  <si>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</si>
  <si>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</si>
  <si>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</si>
  <si>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</si>
  <si>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</si>
  <si>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</si>
  <si>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</si>
  <si>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</si>
  <si>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</si>
  <si>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</si>
  <si>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</si>
  <si>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</si>
  <si>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</si>
  <si>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</si>
  <si>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</si>
  <si>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</si>
  <si>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</si>
  <si>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</si>
  <si>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</si>
  <si>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</si>
  <si>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</si>
  <si>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</si>
  <si>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</si>
  <si>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</si>
  <si>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</si>
  <si>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</si>
  <si>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</si>
  <si>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</si>
  <si>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</si>
  <si>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</si>
  <si>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</si>
  <si>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</si>
  <si>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</si>
  <si>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</si>
  <si>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</si>
  <si>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</si>
  <si>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</si>
  <si>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</si>
  <si>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</si>
  <si>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</si>
  <si>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</si>
  <si>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</si>
  <si>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</si>
  <si>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</si>
  <si>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</si>
  <si>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</si>
  <si>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</si>
  <si>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</si>
  <si>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</si>
  <si>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</si>
  <si>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</si>
  <si>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</si>
  <si>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</si>
  <si>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</si>
  <si>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</si>
  <si>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</si>
  <si>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</si>
  <si>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</si>
  <si>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</si>
  <si>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</si>
  <si>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</si>
  <si>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</si>
  <si>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</si>
  <si>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</si>
  <si>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</si>
  <si>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</si>
  <si>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</si>
  <si>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</si>
  <si>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</si>
  <si>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</si>
  <si>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</si>
  <si>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</si>
  <si>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</si>
  <si>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</si>
  <si>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</si>
  <si>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</si>
  <si>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</si>
  <si>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</si>
  <si>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</si>
  <si>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</si>
  <si>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</si>
  <si>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</si>
  <si>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</si>
  <si>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</si>
  <si>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</si>
  <si>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</si>
  <si>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</si>
  <si>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</si>
  <si>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</si>
  <si>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</si>
  <si>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</si>
  <si>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</si>
  <si>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</si>
  <si>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</si>
  <si>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</si>
  <si>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</si>
  <si>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</si>
  <si>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</si>
  <si>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</si>
  <si>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</si>
  <si>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</si>
  <si>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</si>
  <si>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</si>
  <si>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</si>
  <si>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</si>
  <si>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</si>
  <si>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</si>
  <si>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</si>
  <si>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</si>
  <si>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</si>
  <si>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</si>
  <si>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</si>
  <si>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</si>
  <si>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</si>
  <si>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</si>
  <si>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</si>
  <si>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</si>
  <si>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</si>
  <si>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</si>
  <si>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</si>
  <si>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</si>
  <si>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</si>
  <si>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</si>
  <si>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</si>
  <si>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</si>
  <si>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</si>
  <si>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</si>
  <si>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</si>
  <si>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</si>
  <si>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</si>
  <si>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</si>
  <si>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</si>
  <si>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</si>
  <si>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</si>
  <si>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</si>
  <si>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</si>
  <si>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</si>
  <si>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</si>
  <si>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</si>
  <si>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</si>
  <si>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</si>
  <si>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</si>
  <si>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</si>
  <si>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</si>
  <si>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</si>
  <si>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</si>
  <si>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</si>
  <si>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</si>
  <si>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</si>
  <si>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</si>
  <si>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</si>
  <si>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</si>
  <si>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</si>
  <si>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</si>
  <si>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</si>
  <si>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</si>
  <si>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</si>
  <si>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</si>
  <si>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</si>
  <si>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</si>
  <si>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</si>
  <si>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</si>
  <si>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</si>
  <si>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</si>
  <si>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</si>
  <si>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</si>
  <si>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</si>
  <si>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</si>
  <si>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</si>
  <si>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</si>
  <si>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</si>
  <si>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</si>
  <si>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</si>
  <si>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</si>
  <si>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</si>
  <si>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</si>
  <si>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</si>
  <si>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</si>
  <si>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</si>
  <si>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</si>
  <si>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</si>
  <si>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</si>
  <si>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</si>
  <si>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</si>
  <si>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</si>
  <si>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</si>
  <si>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</si>
  <si>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</si>
  <si>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</si>
  <si>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</si>
  <si>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</si>
  <si>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</si>
  <si>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</si>
  <si>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</si>
  <si>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</si>
  <si>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</si>
  <si>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</si>
  <si>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</si>
  <si>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</si>
  <si>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</si>
  <si>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</si>
  <si>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</si>
  <si>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</si>
  <si>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</si>
  <si>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</si>
  <si>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</si>
  <si>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</si>
  <si>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</si>
  <si>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</si>
  <si>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</si>
  <si>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</si>
  <si>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</si>
  <si>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</si>
  <si>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</si>
  <si>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</si>
  <si>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</si>
  <si>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</si>
  <si>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</si>
  <si>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</si>
  <si>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</si>
  <si>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</si>
  <si>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</si>
  <si>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</si>
  <si>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</si>
  <si>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</si>
  <si>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</si>
  <si>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</si>
  <si>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</si>
  <si>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</si>
  <si>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</si>
  <si>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</si>
  <si>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</si>
  <si>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</si>
  <si>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</si>
  <si>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</si>
  <si>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</si>
  <si>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</si>
  <si>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</si>
  <si>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</si>
  <si>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</si>
  <si>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</si>
  <si>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</si>
  <si>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</si>
  <si>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</si>
  <si>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</si>
  <si>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</si>
  <si>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</si>
  <si>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</si>
  <si>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</si>
  <si>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</si>
  <si>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</si>
  <si>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</si>
  <si>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</si>
  <si>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</si>
  <si>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</si>
  <si>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</si>
  <si>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</si>
  <si>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</si>
  <si>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</si>
  <si>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</si>
  <si>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</si>
  <si>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</si>
  <si>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</si>
  <si>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</si>
  <si>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</si>
  <si>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</si>
  <si>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</si>
  <si>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</si>
  <si>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</si>
  <si>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</si>
  <si>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</si>
  <si>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</si>
  <si>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</si>
  <si>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</si>
  <si>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</si>
  <si>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</si>
  <si>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</si>
  <si>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</si>
  <si>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</si>
  <si>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</si>
  <si>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</si>
  <si>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</si>
  <si>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</si>
  <si>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</si>
  <si>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</si>
  <si>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</si>
  <si>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</si>
  <si>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</si>
  <si>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</si>
  <si>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</si>
  <si>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</si>
  <si>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</si>
  <si>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</si>
  <si>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</si>
  <si>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</si>
  <si>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</si>
  <si>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</si>
  <si>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</si>
  <si>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</si>
  <si>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</si>
  <si>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</si>
  <si>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</si>
  <si>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</si>
  <si>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</si>
  <si>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</si>
  <si>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</si>
  <si>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</si>
  <si>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</si>
  <si>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</si>
  <si>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</si>
  <si>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</si>
  <si>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</si>
  <si>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</si>
  <si>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</si>
  <si>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</si>
  <si>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</si>
  <si>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</si>
  <si>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</si>
  <si>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</si>
  <si>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</si>
  <si>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</si>
  <si>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</si>
  <si>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</si>
  <si>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</si>
  <si>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</si>
  <si>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</si>
  <si>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</si>
  <si>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</si>
  <si>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</si>
  <si>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</si>
  <si>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</si>
  <si>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</si>
  <si>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</si>
  <si>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</si>
  <si>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</si>
  <si>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</si>
  <si>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</si>
  <si>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</si>
  <si>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</si>
  <si>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</si>
  <si>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</si>
  <si>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</si>
  <si>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</si>
  <si>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</si>
  <si>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</si>
  <si>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</si>
  <si>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</si>
  <si>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</si>
  <si>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</si>
  <si>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</si>
  <si>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</si>
  <si>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</si>
  <si>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</si>
  <si>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</si>
  <si>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</si>
  <si>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</si>
  <si>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</si>
  <si>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</si>
  <si>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</si>
  <si>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</si>
  <si>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</si>
  <si>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</si>
  <si>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</si>
  <si>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</si>
  <si>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</si>
  <si>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</si>
  <si>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</si>
  <si>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</si>
  <si>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</si>
  <si>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</si>
  <si>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</si>
  <si>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</si>
  <si>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</si>
  <si>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</si>
  <si>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</si>
  <si>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</si>
  <si>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</si>
  <si>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</si>
  <si>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</si>
  <si>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</si>
  <si>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</si>
  <si>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</si>
  <si>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</si>
  <si>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</si>
  <si>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</si>
  <si>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</si>
  <si>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</si>
  <si>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</si>
  <si>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</si>
  <si>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</si>
  <si>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</si>
  <si>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</si>
  <si>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</si>
  <si>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</si>
  <si>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</si>
  <si>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</si>
  <si>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</si>
  <si>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</si>
  <si>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</si>
  <si>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</si>
  <si>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</si>
  <si>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</si>
  <si>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</si>
  <si>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</si>
  <si>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</si>
  <si>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</si>
  <si>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</si>
  <si>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</si>
  <si>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</si>
  <si>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</si>
  <si>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</si>
  <si>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</si>
  <si>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</si>
  <si>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</si>
  <si>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</si>
  <si>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</si>
  <si>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</si>
  <si>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</si>
  <si>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</si>
  <si>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</si>
  <si>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</si>
  <si>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</si>
  <si>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</si>
  <si>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</si>
  <si>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</si>
  <si>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</si>
  <si>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</si>
  <si>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</si>
  <si>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</si>
  <si>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</si>
  <si>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</si>
  <si>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</si>
  <si>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</si>
  <si>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</si>
  <si>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</si>
  <si>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</si>
  <si>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</si>
  <si>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</si>
  <si>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</si>
  <si>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</si>
  <si>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</si>
  <si>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</si>
  <si>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</si>
  <si>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</si>
  <si>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</si>
  <si>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</si>
  <si>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</si>
  <si>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</si>
  <si>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</si>
  <si>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</si>
  <si>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</si>
  <si>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</si>
  <si>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</si>
  <si>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</si>
  <si>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</si>
  <si>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</si>
  <si>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</si>
  <si>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</si>
  <si>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</si>
  <si>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</si>
  <si>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</si>
  <si>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</si>
  <si>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</si>
  <si>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</si>
  <si>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</si>
  <si>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</si>
  <si>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</si>
  <si>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</si>
  <si>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</si>
  <si>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</si>
  <si>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</si>
  <si>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</si>
  <si>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</si>
  <si>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</si>
  <si>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</si>
  <si>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</si>
  <si>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</si>
  <si>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</si>
  <si>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</si>
  <si>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</si>
  <si>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</si>
  <si>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</si>
  <si>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</si>
  <si>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</si>
  <si>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</si>
  <si>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</si>
  <si>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</si>
  <si>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</si>
  <si>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</si>
  <si>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</si>
  <si>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</si>
  <si>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</si>
  <si>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</si>
  <si>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</si>
  <si>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</si>
  <si>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</si>
  <si>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</si>
  <si>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</si>
  <si>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</si>
  <si>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</si>
  <si>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</si>
  <si>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</si>
  <si>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</si>
  <si>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</si>
  <si>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</si>
  <si>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</si>
  <si>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</si>
  <si>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</si>
  <si>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</si>
  <si>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</si>
  <si>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</si>
  <si>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</si>
  <si>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</si>
  <si>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</si>
  <si>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</si>
  <si>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</si>
  <si>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</si>
  <si>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</si>
  <si>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</si>
  <si>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</si>
  <si>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</si>
  <si>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</si>
  <si>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</si>
  <si>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</si>
  <si>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</si>
  <si>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</si>
  <si>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</si>
  <si>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</si>
  <si>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</si>
  <si>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</si>
  <si>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</si>
  <si>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</si>
  <si>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</si>
  <si>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</si>
  <si>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</si>
  <si>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</si>
  <si>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</si>
  <si>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</si>
  <si>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</si>
  <si>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</si>
  <si>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</si>
  <si>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</si>
  <si>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</si>
  <si>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</si>
  <si>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</si>
  <si>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</si>
  <si>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</si>
  <si>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</si>
  <si>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</si>
  <si>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</si>
  <si>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</si>
  <si>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</si>
  <si>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</si>
  <si>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</si>
  <si>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</si>
  <si>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</si>
  <si>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</si>
  <si>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</si>
  <si>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</si>
  <si>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</si>
  <si>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</si>
  <si>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</si>
  <si>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</si>
  <si>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</si>
  <si>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</si>
  <si>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</si>
  <si>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</si>
  <si>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</si>
  <si>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</si>
  <si>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</si>
  <si>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</si>
  <si>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</si>
  <si>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</si>
  <si>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</si>
  <si>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</si>
  <si>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</si>
  <si>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</si>
  <si>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</si>
  <si>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</si>
  <si>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</si>
  <si>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</si>
  <si>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</si>
  <si>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</si>
  <si>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</si>
  <si>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</si>
  <si>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</si>
  <si>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</si>
  <si>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</si>
  <si>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</si>
  <si>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</si>
  <si>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</si>
  <si>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</si>
  <si>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</si>
  <si>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</si>
  <si>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</si>
  <si>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</si>
  <si>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</si>
  <si>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</si>
  <si>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</si>
  <si>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</si>
  <si>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</si>
  <si>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</si>
  <si>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</si>
  <si>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</si>
  <si>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</si>
  <si>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</si>
  <si>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</si>
  <si>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</si>
  <si>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</si>
  <si>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</si>
  <si>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</si>
  <si>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</si>
  <si>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</si>
  <si>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</si>
  <si>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</si>
  <si>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</si>
  <si>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</si>
  <si>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</si>
  <si>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</si>
  <si>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</si>
  <si>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</si>
  <si>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</si>
  <si>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</si>
  <si>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</si>
  <si>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</si>
  <si>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</si>
  <si>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</si>
  <si>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</si>
  <si>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</si>
  <si>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</si>
  <si>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</si>
  <si>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</si>
  <si>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</si>
  <si>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</si>
  <si>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</si>
  <si>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</si>
  <si>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</si>
  <si>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</si>
  <si>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</si>
  <si>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</si>
  <si>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</si>
  <si>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</si>
  <si>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</si>
  <si>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</si>
  <si>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</si>
  <si>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</si>
  <si>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</si>
  <si>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</si>
  <si>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</si>
  <si>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</si>
  <si>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</si>
  <si>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</si>
  <si>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</si>
  <si>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</si>
  <si>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</si>
  <si>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</si>
  <si>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</si>
  <si>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</si>
  <si>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</si>
  <si>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</si>
  <si>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</si>
  <si>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</si>
  <si>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</si>
  <si>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</si>
  <si>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</si>
  <si>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</si>
  <si>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</si>
  <si>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</si>
  <si>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</si>
  <si>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</si>
  <si>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</si>
  <si>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</si>
  <si>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</si>
  <si>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</si>
  <si>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</si>
  <si>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</si>
  <si>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</si>
  <si>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</si>
  <si>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</si>
  <si>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</si>
  <si>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</si>
  <si>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</si>
  <si>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</si>
  <si>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</si>
  <si>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</si>
  <si>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</si>
  <si>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</si>
  <si>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</si>
  <si>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</si>
  <si>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</si>
  <si>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</si>
  <si>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</si>
  <si>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</si>
  <si>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</si>
  <si>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</si>
  <si>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</si>
  <si>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</si>
  <si>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</si>
  <si>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</si>
  <si>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</si>
  <si>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</si>
  <si>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</si>
  <si>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</si>
  <si>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</si>
  <si>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</si>
  <si>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</si>
  <si>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</si>
  <si>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</si>
  <si>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</si>
  <si>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</si>
  <si>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</si>
  <si>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</si>
  <si>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</si>
  <si>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</si>
  <si>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</si>
  <si>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</si>
  <si>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</si>
  <si>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</si>
  <si>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</si>
  <si>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</si>
  <si>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</si>
  <si>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</si>
  <si>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</si>
  <si>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</si>
  <si>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</si>
  <si>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</si>
  <si>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</si>
  <si>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</si>
  <si>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</si>
  <si>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</si>
  <si>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</si>
  <si>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</si>
  <si>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</si>
  <si>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</si>
  <si>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</si>
  <si>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</si>
  <si>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</si>
  <si>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</si>
  <si>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</si>
  <si>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</si>
  <si>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</si>
  <si>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</si>
  <si>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</si>
  <si>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</si>
  <si>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</si>
  <si>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</si>
  <si>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</si>
  <si>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</si>
  <si>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</si>
  <si>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</si>
  <si>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</si>
  <si>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</si>
  <si>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</si>
  <si>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</si>
  <si>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</si>
  <si>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</si>
  <si>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</si>
  <si>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</si>
  <si>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</si>
  <si>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</si>
  <si>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</si>
  <si>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</si>
  <si>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</si>
  <si>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</si>
  <si>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</si>
  <si>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</si>
  <si>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</si>
  <si>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</si>
  <si>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</si>
  <si>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</si>
  <si>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</si>
  <si>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</si>
  <si>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</si>
  <si>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</si>
  <si>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</si>
  <si>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</si>
  <si>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</si>
  <si>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</si>
  <si>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</si>
  <si>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</si>
  <si>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</si>
  <si>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</si>
  <si>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</si>
  <si>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</si>
  <si>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</si>
  <si>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</si>
  <si>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</si>
  <si>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</si>
  <si>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</si>
  <si>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</si>
  <si>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</si>
  <si>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</si>
  <si>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</si>
  <si>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</si>
  <si>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</si>
  <si>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</si>
  <si>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</si>
  <si>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</si>
  <si>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</si>
  <si>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</si>
  <si>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</si>
  <si>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</si>
  <si>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</si>
  <si>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</si>
  <si>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</si>
  <si>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</si>
  <si>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</si>
  <si>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</si>
  <si>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</si>
  <si>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</si>
  <si>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</si>
  <si>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</si>
  <si>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</si>
  <si>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</si>
  <si>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</si>
  <si>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</si>
  <si>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</si>
  <si>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</si>
  <si>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</si>
  <si>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</si>
  <si>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</si>
  <si>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</si>
  <si>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</si>
  <si>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</si>
  <si>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</si>
  <si>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</si>
  <si>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</si>
  <si>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</si>
  <si>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</si>
  <si>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</si>
  <si>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</si>
  <si>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</si>
  <si>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</si>
  <si>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</si>
  <si>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</si>
  <si>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</si>
  <si>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</si>
  <si>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</si>
  <si>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</si>
  <si>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</si>
  <si>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</si>
  <si>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</si>
  <si>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</si>
  <si>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</si>
  <si>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</si>
  <si>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</si>
  <si>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</si>
  <si>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</si>
  <si>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</si>
  <si>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</si>
  <si>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</si>
  <si>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</si>
  <si>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</si>
  <si>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</si>
  <si>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</si>
  <si>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</si>
  <si>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</si>
  <si>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</si>
  <si>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</si>
  <si>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</si>
  <si>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</si>
  <si>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</si>
  <si>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</si>
  <si>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</si>
  <si>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</si>
  <si>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</si>
  <si>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</si>
  <si>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</si>
  <si>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</si>
  <si>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</si>
  <si>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</si>
  <si>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</si>
  <si>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</si>
  <si>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</si>
  <si>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</si>
  <si>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</si>
  <si>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</si>
  <si>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</si>
  <si>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</si>
  <si>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</si>
  <si>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</si>
  <si>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</si>
  <si>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</si>
  <si>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</si>
  <si>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</si>
  <si>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</si>
  <si>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</si>
  <si>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</si>
  <si>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</si>
  <si>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</si>
  <si>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</si>
  <si>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</si>
  <si>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</si>
  <si>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</si>
  <si>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</si>
  <si>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</si>
  <si>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</si>
  <si>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</si>
  <si>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</si>
  <si>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</si>
  <si>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</si>
  <si>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</si>
  <si>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</si>
  <si>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</si>
  <si>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</si>
  <si>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</si>
  <si>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</si>
  <si>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</si>
  <si>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</si>
  <si>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</si>
  <si>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</si>
  <si>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</si>
  <si>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</si>
  <si>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</si>
  <si>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</si>
  <si>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</si>
  <si>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</si>
  <si>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</si>
  <si>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</si>
  <si>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</si>
  <si>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</si>
  <si>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</si>
  <si>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</si>
  <si>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</si>
  <si>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</si>
  <si>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</si>
  <si>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</si>
  <si>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</si>
  <si>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</si>
  <si>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</si>
  <si>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</si>
  <si>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</si>
  <si>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</si>
  <si>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</si>
  <si>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</si>
  <si>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</si>
  <si>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</si>
  <si>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</si>
  <si>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</si>
  <si>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</si>
  <si>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</si>
  <si>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</si>
  <si>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</si>
  <si>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</si>
  <si>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</si>
  <si>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</si>
  <si>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</si>
  <si>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</si>
  <si>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</si>
  <si>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</si>
  <si>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</si>
  <si>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</si>
  <si>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</si>
  <si>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</si>
  <si>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</si>
  <si>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</si>
  <si>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</si>
  <si>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</si>
  <si>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</si>
  <si>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</si>
  <si>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</si>
  <si>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</si>
  <si>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</si>
  <si>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</si>
  <si>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</si>
  <si>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</si>
  <si>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</si>
  <si>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</si>
  <si>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</si>
  <si>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</si>
  <si>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</si>
  <si>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</si>
  <si>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</si>
  <si>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</si>
  <si>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</si>
  <si>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</si>
  <si>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</si>
  <si>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</si>
  <si>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</si>
  <si>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</si>
  <si>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</si>
  <si>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</si>
  <si>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</si>
  <si>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</si>
  <si>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</si>
  <si>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</si>
  <si>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</si>
  <si>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</si>
  <si>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</si>
  <si>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</si>
  <si>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</si>
  <si>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</si>
  <si>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</si>
  <si>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</si>
  <si>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</si>
  <si>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</si>
  <si>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</si>
  <si>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</si>
  <si>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</si>
  <si>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</si>
  <si>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</si>
  <si>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</si>
  <si>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</si>
  <si>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</si>
  <si>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</si>
  <si>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</si>
  <si>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</si>
  <si>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</si>
  <si>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</si>
  <si>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</si>
  <si>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</si>
  <si>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</si>
  <si>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</si>
  <si>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</si>
  <si>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</si>
  <si>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</si>
  <si>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</si>
  <si>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</si>
  <si>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</si>
  <si>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</si>
  <si>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</si>
  <si>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</si>
  <si>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</si>
  <si>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</si>
  <si>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</si>
  <si>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</si>
  <si>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</si>
  <si>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</si>
  <si>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</si>
  <si>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</si>
  <si>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</si>
  <si>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</si>
  <si>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</si>
  <si>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</si>
  <si>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</si>
  <si>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</si>
  <si>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</si>
  <si>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</si>
  <si>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</si>
  <si>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</si>
  <si>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</si>
  <si>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</si>
  <si>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</si>
  <si>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</si>
  <si>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</si>
  <si>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</si>
  <si>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</si>
  <si>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</si>
  <si>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</si>
  <si>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</si>
  <si>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</si>
  <si>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</si>
  <si>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</si>
  <si>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</si>
  <si>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</si>
  <si>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</si>
  <si>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</si>
  <si>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</si>
  <si>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</si>
  <si>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</si>
  <si>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</si>
  <si>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</si>
  <si>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</si>
  <si>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</si>
  <si>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</si>
  <si>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</si>
  <si>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</si>
  <si>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</si>
  <si>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</si>
  <si>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</si>
  <si>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</si>
  <si>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</si>
  <si>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</si>
  <si>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</si>
  <si>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</si>
  <si>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</si>
  <si>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</si>
  <si>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</si>
  <si>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</si>
  <si>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</si>
  <si>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</si>
  <si>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</si>
  <si>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</si>
  <si>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</si>
  <si>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</si>
  <si>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</si>
  <si>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</si>
  <si>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</si>
  <si>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</si>
  <si>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</si>
  <si>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</si>
  <si>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</si>
  <si>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</si>
  <si>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</si>
  <si>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</si>
  <si>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</si>
  <si>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</si>
  <si>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</si>
  <si>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</si>
  <si>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</si>
  <si>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</si>
  <si>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</si>
  <si>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</si>
  <si>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</si>
  <si>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</si>
  <si>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</si>
  <si>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</si>
  <si>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</si>
  <si>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</si>
  <si>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</si>
  <si>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</si>
  <si>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</si>
  <si>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</si>
  <si>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</si>
  <si>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</si>
  <si>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</si>
  <si>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</si>
  <si>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</si>
  <si>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</si>
  <si>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</si>
  <si>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</si>
  <si>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</si>
  <si>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</si>
  <si>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</si>
  <si>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</si>
  <si>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</si>
  <si>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</si>
  <si>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</si>
  <si>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</si>
  <si>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</si>
  <si>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</si>
  <si>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</si>
  <si>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</si>
  <si>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</si>
  <si>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</si>
  <si>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</si>
  <si>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</si>
  <si>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</si>
  <si>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</si>
  <si>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</si>
  <si>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</si>
  <si>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</si>
  <si>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</si>
  <si>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</si>
  <si>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</si>
  <si>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</si>
  <si>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</si>
  <si>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</si>
  <si>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</si>
  <si>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</si>
  <si>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</si>
  <si>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</si>
  <si>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</si>
  <si>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</si>
  <si>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</si>
  <si>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</si>
  <si>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</si>
  <si>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</si>
  <si>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</si>
  <si>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</si>
  <si>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</si>
  <si>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</si>
  <si>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</si>
  <si>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</si>
  <si>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</si>
  <si>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</si>
  <si>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</si>
  <si>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</si>
  <si>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</si>
  <si>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</si>
  <si>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</si>
  <si>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</si>
  <si>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</si>
  <si>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</si>
  <si>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</si>
  <si>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</si>
  <si>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</si>
  <si>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</si>
  <si>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</si>
  <si>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</si>
  <si>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</si>
  <si>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</si>
  <si>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</si>
  <si>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</si>
  <si>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</si>
  <si>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</si>
  <si>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</si>
  <si>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</si>
  <si>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</si>
  <si>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</si>
  <si>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</si>
  <si>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</si>
  <si>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</si>
  <si>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</si>
  <si>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</si>
  <si>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</si>
  <si>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</si>
  <si>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</si>
  <si>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</si>
  <si>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</si>
  <si>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</si>
  <si>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</si>
  <si>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</si>
  <si>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</si>
  <si>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</si>
  <si>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</si>
  <si>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</si>
  <si>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</si>
  <si>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</si>
  <si>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</si>
  <si>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</si>
  <si>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</si>
  <si>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</si>
  <si>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</si>
  <si>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</si>
  <si>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</si>
  <si>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</si>
  <si>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</si>
  <si>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</si>
  <si>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</si>
  <si>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</si>
  <si>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</si>
  <si>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</si>
  <si>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</si>
  <si>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</si>
  <si>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</si>
  <si>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</si>
  <si>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</si>
  <si>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</si>
  <si>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</si>
  <si>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</si>
  <si>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</si>
  <si>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</si>
  <si>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</si>
  <si>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</si>
  <si>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</si>
  <si>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</si>
  <si>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</si>
  <si>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</si>
  <si>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</si>
  <si>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</si>
  <si>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</si>
  <si>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</si>
  <si>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</si>
  <si>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</si>
  <si>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</si>
  <si>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</si>
  <si>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</si>
  <si>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</si>
  <si>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</si>
  <si>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</si>
  <si>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</si>
  <si>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</si>
  <si>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</si>
  <si>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</si>
  <si>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</si>
  <si>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</si>
  <si>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</si>
  <si>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</si>
  <si>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</si>
  <si>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</si>
  <si>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</si>
  <si>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</si>
  <si>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</si>
  <si>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</si>
  <si>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</si>
  <si>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</si>
  <si>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</si>
  <si>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</si>
  <si>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</si>
  <si>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</si>
  <si>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</si>
  <si>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</si>
  <si>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</si>
  <si>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</si>
  <si>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</si>
  <si>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</si>
  <si>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</si>
  <si>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</si>
  <si>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</si>
  <si>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</si>
  <si>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</si>
  <si>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</si>
  <si>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</si>
  <si>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</si>
  <si>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</si>
  <si>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</si>
  <si>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</si>
  <si>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</si>
  <si>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</si>
  <si>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</si>
  <si>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</si>
  <si>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</si>
  <si>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</si>
  <si>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</si>
  <si>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</si>
  <si>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</si>
  <si>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</si>
  <si>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</si>
  <si>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</si>
  <si>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</si>
  <si>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</si>
  <si>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</si>
  <si>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</si>
  <si>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</si>
  <si>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</si>
  <si>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</si>
  <si>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</si>
  <si>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</si>
  <si>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</si>
  <si>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</si>
  <si>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</si>
  <si>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</si>
  <si>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</si>
  <si>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</si>
  <si>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</si>
  <si>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</si>
  <si>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</si>
  <si>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</si>
  <si>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</si>
  <si>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</si>
  <si>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</si>
  <si>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</si>
  <si>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</si>
  <si>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</si>
  <si>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</si>
  <si>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</si>
  <si>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</si>
  <si>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</si>
  <si>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</si>
  <si>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</si>
  <si>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</si>
  <si>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</si>
  <si>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</si>
  <si>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</si>
  <si>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</si>
  <si>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</si>
  <si>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</si>
  <si>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</si>
  <si>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</si>
  <si>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</si>
  <si>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</si>
  <si>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</si>
  <si>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</si>
  <si>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</si>
  <si>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</si>
  <si>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</si>
  <si>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</si>
  <si>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</si>
  <si>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</si>
  <si>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</si>
  <si>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</si>
  <si>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</si>
  <si>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</si>
  <si>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</si>
  <si>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</si>
  <si>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</si>
  <si>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</si>
  <si>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</si>
  <si>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</si>
  <si>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</si>
  <si>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</si>
  <si>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</si>
  <si>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</si>
  <si>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</si>
  <si>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</si>
  <si>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</si>
  <si>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</si>
  <si>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</si>
  <si>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</si>
  <si>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</si>
  <si>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</si>
  <si>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</si>
  <si>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</si>
  <si>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</si>
  <si>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</si>
  <si>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</si>
  <si>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</si>
  <si>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</si>
  <si>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</si>
  <si>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</si>
  <si>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</si>
  <si>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</si>
  <si>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</si>
  <si>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</si>
  <si>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</si>
  <si>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</si>
  <si>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</si>
  <si>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</si>
  <si>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</si>
  <si>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</si>
  <si>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</si>
  <si>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</si>
  <si>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</si>
  <si>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</si>
  <si>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</si>
  <si>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</si>
  <si>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</si>
  <si>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</si>
  <si>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</si>
  <si>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</si>
  <si>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</si>
  <si>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</si>
  <si>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</si>
  <si>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</si>
  <si>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</si>
  <si>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</si>
  <si>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</si>
  <si>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</si>
  <si>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</si>
  <si>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</si>
  <si>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</si>
  <si>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</si>
  <si>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</si>
  <si>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</si>
  <si>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</si>
  <si>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</si>
  <si>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</si>
  <si>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</si>
  <si>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</si>
  <si>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</si>
  <si>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</si>
  <si>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</si>
  <si>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</si>
  <si>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</si>
  <si>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</si>
  <si>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</si>
  <si>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</si>
  <si>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</si>
  <si>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</si>
  <si>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</si>
  <si>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</si>
  <si>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</si>
  <si>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</si>
  <si>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</si>
  <si>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</si>
  <si>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</si>
  <si>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</si>
  <si>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</si>
  <si>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</si>
  <si>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</si>
  <si>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</si>
  <si>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</si>
  <si>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</si>
  <si>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</si>
  <si>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</si>
  <si>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</si>
  <si>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</si>
  <si>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</si>
  <si>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</si>
  <si>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</si>
  <si>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</si>
  <si>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</si>
  <si>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</si>
  <si>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</si>
  <si>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</si>
  <si>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</si>
  <si>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</si>
  <si>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</si>
  <si>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</si>
  <si>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</si>
  <si>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</si>
  <si>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</si>
  <si>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</si>
  <si>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</si>
  <si>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</si>
  <si>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</si>
  <si>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</si>
  <si>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</si>
  <si>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</si>
  <si>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</si>
  <si>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</si>
  <si>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</si>
  <si>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</si>
  <si>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</si>
  <si>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</si>
  <si>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</si>
  <si>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</si>
  <si>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</si>
  <si>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</si>
  <si>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</si>
  <si>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</si>
  <si>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</si>
  <si>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</si>
  <si>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</si>
  <si>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</si>
  <si>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</si>
  <si>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</si>
  <si>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</si>
  <si>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</si>
  <si>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</si>
  <si>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</si>
  <si>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</si>
  <si>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</si>
  <si>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</si>
  <si>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</si>
  <si>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</si>
  <si>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</si>
  <si>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</si>
  <si>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</si>
  <si>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</si>
  <si>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</si>
  <si>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</si>
  <si>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</si>
  <si>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</si>
  <si>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</si>
  <si>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</si>
  <si>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</si>
  <si>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</si>
  <si>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</si>
  <si>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</si>
  <si>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</si>
  <si>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</si>
  <si>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</si>
  <si>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</si>
  <si>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</si>
  <si>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</si>
  <si>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</si>
  <si>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</si>
  <si>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</si>
  <si>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</si>
  <si>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</si>
  <si>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</si>
  <si>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</si>
  <si>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</si>
  <si>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</si>
  <si>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</si>
  <si>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</si>
  <si>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</si>
  <si>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</si>
  <si>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</si>
  <si>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</si>
  <si>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</si>
  <si>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</si>
  <si>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</si>
  <si>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</si>
  <si>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</si>
  <si>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</si>
  <si>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</si>
  <si>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</si>
  <si>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</si>
  <si>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</si>
  <si>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</si>
  <si>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</si>
  <si>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</si>
  <si>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</si>
  <si>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</si>
  <si>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</si>
  <si>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</si>
  <si>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</si>
  <si>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</si>
  <si>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</si>
  <si>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</si>
  <si>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</si>
  <si>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</si>
  <si>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</si>
  <si>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</si>
  <si>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</si>
  <si>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</si>
  <si>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</si>
  <si>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</si>
  <si>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</si>
  <si>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</si>
  <si>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</si>
  <si>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</si>
  <si>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</si>
  <si>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</si>
  <si>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</si>
  <si>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</si>
  <si>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</si>
  <si>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</si>
  <si>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</si>
  <si>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</si>
  <si>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</si>
  <si>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</si>
  <si>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</si>
  <si>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</si>
  <si>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</si>
  <si>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</si>
  <si>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</si>
  <si>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</si>
  <si>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</si>
  <si>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</si>
  <si>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</si>
  <si>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</si>
  <si>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</si>
  <si>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</si>
  <si>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</si>
  <si>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</si>
  <si>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</si>
  <si>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</si>
  <si>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</si>
  <si>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</si>
  <si>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</si>
  <si>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</si>
  <si>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</si>
  <si>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</si>
  <si>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</si>
  <si>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</si>
  <si>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</si>
  <si>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</si>
  <si>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</si>
  <si>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</si>
  <si>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</si>
  <si>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</si>
  <si>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</si>
  <si>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</si>
  <si>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</si>
  <si>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</si>
  <si>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</si>
  <si>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</si>
  <si>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</si>
  <si>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</si>
  <si>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</si>
  <si>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</si>
  <si>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</si>
  <si>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</si>
  <si>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</si>
  <si>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</si>
  <si>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</si>
  <si>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</si>
  <si>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</si>
  <si>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</si>
  <si>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</si>
  <si>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</si>
  <si>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</si>
  <si>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</si>
  <si>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</si>
  <si>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</si>
  <si>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</si>
  <si>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</si>
  <si>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</si>
  <si>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</si>
  <si>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</si>
  <si>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</si>
  <si>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</si>
  <si>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</si>
  <si>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</si>
  <si>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</si>
  <si>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</si>
  <si>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</si>
  <si>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</si>
  <si>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</si>
  <si>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 xml:space="preserve">ETA 40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</si>
  <si>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</si>
  <si>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</si>
  <si>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</si>
  <si>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</si>
  <si>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</si>
  <si>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</si>
  <si>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</si>
  <si>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</si>
  <si>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PCM-20251003-00000644 </t>
  </si>
  <si>
    <t>EM team on the way need 10 Min</t>
  </si>
  <si>
    <t xml:space="preserve"> PCM-20251003-00000687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</si>
  <si>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</si>
  <si>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</si>
  <si>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</si>
  <si>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</si>
  <si>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</si>
  <si>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</si>
  <si>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10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</si>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</sst>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270.5568373842616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45933.505263310188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45933.505263310188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45933.505263310188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45933.505263310188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45933.505263310188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45933.505263310188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45933.505263310188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45933.505263310188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45933.505263310188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45933.505263310188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45933.505263310188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45933.505263310188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45933.505263310188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45933.505263310188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45933.505263310188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45933.505263310188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45933.505263310188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45933.505263310188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45933.505263310188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45933.505263310188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45933.505263310188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45933.505263310188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45933.505263310188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45933.505263310188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45933.505263310188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45933.505263310188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45933.505263310188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45933.505263310188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45933.505263310188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45933.505263310188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45933.505263310188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45933.505263310188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45933.505263310188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45933.505263310188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45933.505263310188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45933.505263310188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45933.505263310188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45933.505263310188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45933.505263310188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45933.505263310188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45933.505263310188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45933.505263310188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45933.505263310188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45933.505263310188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45933.505263310188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45933.505263310188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45933.505263310188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45933.505263310188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45933.505263310188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45933.505263310188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45933.505263310188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45933.505263310188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45933.505263310188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45933.505263310188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45933.505263310188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45933.505263310188</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7EE41909-DEFE-4560-8A97-DED9795C6D73}"/>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F7" sqref="F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241.85348090277694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126.77817997685634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108.50542534722626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20813</v>
      </c>
      <c r="E6" s="131" t="s">
        <v>38964</v>
      </c>
      <c r="F6" s="132">
        <v>45933.464421296296</v>
      </c>
      <c r="G6" s="133">
        <f ca="1">IFERROR(NOW()-F6,"-")</f>
        <v>4.084201389196096E-2</v>
      </c>
      <c r="H6" s="132">
        <v>45933.458275462966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45933.505263310188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45933.505263310188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45933.505263310188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45933.505263310188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45933.505263310188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45933.505263310188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45933.505263310188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45933.505263310188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45933.505263310188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45933.505263310188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45933.505263310188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45933.505263310188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45933.505263310188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45933.505263310188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45933.505263310188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45933.505263310188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45933.505263310188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45933.505263310188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45933.505263310188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45933.505263310188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45933.505263310188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45933.505263310188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45933.505263310188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45933.505263310188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45933.505263310188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45933.505263310188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45933.505263310188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45933.505263310188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45933.505263310188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45933.505263310188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45933.505263310188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45933.505263310188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45933.505263310188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45933.505263310188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45933.505263310188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45933.505263310188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45933.505263310188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45933.505263310188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45933.505263310188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45933.505263310188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45933.505263310188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45933.505263310188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45933.505263310188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45933.505263310188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45933.505263310188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45933.505263310188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45933.505263310188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45933.505263310188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45933.505263310188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45933.505263310188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45933.505263310188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45933.505263310188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45933.505263310188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45933.505263310188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45933.505263310188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45933.505263310188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45933.505263310188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45933.505263310188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45933.505263310188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45933.505263310188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45933.505263310188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45933.505263310188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45933.505263310188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45933.505263310188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45933.505263310188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45933.505263310188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45933.505263310188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45933.505263310188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45933.505263310188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45933.505263310188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45933.505263310188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45933.505263310188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45933.505263310188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45933.505263310188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45933.505263310188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45933.505263310188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45933.505263310188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45933.505263310188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45933.505263310188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45933.505263310188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45933.505263310188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45933.505263310188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45933.505263310188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45933.505263310188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45933.505263310188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45933.505263310188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45933.505263310188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45933.505263310188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45933.505263310188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45933.505263310188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45933.505263310188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45933.505263310188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45933.505263310188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45933.505263310188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45933.505263310188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45933.505263310188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45933.505263310188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45933.505263310188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45933.505263310188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45933.505263310188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45933.505263310188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45933.505263310188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45933.505263310188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45933.505263310188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45933.505263310188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45933.505263310188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45933.505263310188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45933.505263310188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45933.505263310188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45933.505263310188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45933.505263310188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45933.505263310188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45933.505263310188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45933.505263310188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45933.505263310188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45933.505263310188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45933.505263310188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45933.505263310188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45933.505263310188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45933.505263310188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45933.505263310188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45933.505263310188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45933.505263310188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45933.505263310188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45933.505263310188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45933.505263310188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45933.505263310188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45933.505263310188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45933.505263310188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45933.505263310188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45933.505263310188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45933.505263310188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45933.505263310188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45933.505263310188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45933.505263310188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45933.505263310188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45933.505263310188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45933.505263310188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45933.505263310188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45933.505263310188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45933.505263310188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45933.505263310188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45933.505263310188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45933.505263310188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45933.505263310188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45933.505263310188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45933.505263310188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45933.505263310188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45933.505263310188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45933.505263310188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45933.505263310188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45933.505263310188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45933.505263310188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45933.505263310188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45933.505263310188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45933.505263310188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45933.505263310188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45933.505263310188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45933.505263310188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45933.505263310188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45933.505263310188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45933.505263310188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45933.505263310188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45933.505263310188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45933.505263310188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45933.505263310188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45933.505263310188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45933.505263310188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45933.505263310188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45933.505263310188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45933.505263310188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45933.505263310188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45933.505263310188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45933.505263310188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45933.505263310188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45933.505263310188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45933.505263310188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45933.505263310188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45933.505263310188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45933.505263310188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45933.505263310188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45933.505263310188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45933.505263310188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45933.505263310188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45933.505263310188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45933.505263310188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45933.505263310188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45933.505263310188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45933.505263310188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45933.505263310188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45933.505263310188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45933.505263310188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45933.505263310188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45933.505263310188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45933.505263310188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45933.505263310188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45933.505263310188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45933.505263310188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45933.505263310188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45933.505263310188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45933.505263310188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45933.505263310188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45933.505263310188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45933.505263310188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45933.505263310188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45933.505263310188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45933.505263310188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45933.505263310188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45933.505263310188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45933.505263310188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45933.505263310188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45933.505263310188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45933.505263310188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45933.505263310188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45933.505263310188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45933.505263310188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45933.505263310188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45933.505263310188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45933.505263310188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45933.505263310188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45933.505263310188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45933.505263310188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45933.505263310188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45933.505263310188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45933.505263310188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45933.505263310188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45933.505263310188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45933.505263310188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45933.505263310188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45933.505263310188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45933.505263310188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45933.505263310188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45933.505263310188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45933.505263310188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45933.505263310188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45933.505263310188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45933.505263310188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45933.505263310188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45933.505263310188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45933.505263310188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45933.505263310188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45933.505263310188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45933.505263310188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45933.505263310188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45933.505263310188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45933.505263310188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45933.505263310188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45933.505263310188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45933.505263310188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45933.505263310188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45933.505263310188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45933.505263310188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45933.505263310188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45933.505263310188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45933.505263310188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45933.505263310188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45933.505263310188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45933.505263310188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45933.505263310188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45933.505263310188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45933.505263310188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45933.505263310188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45933.505263310188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45933.505263310188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45933.505263310188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45933.505263310188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45933.505263310188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45933.505263310188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45933.505263310188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45933.505263310188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45933.505263310188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45933.505263310188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45933.505263310188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45933.505263310188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45933.505263310188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45933.505263310188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45933.505263310188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45933.505263310188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45933.505263310188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45933.505263310188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45933.505263310188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45933.505263310188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45933.505263310188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45933.505263310188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45933.505263310188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45933.505263310188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45933.505263310188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45933.505263310188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45933.505263310188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45933.505263310188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45933.505263310188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45933.505263310188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45933.505263310188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45933.505263310188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45933.505263310188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45933.505263310188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45933.505263310188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45933.505263310188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45933.505263310188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45933.505263310188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45933.505263310188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45933.505263310188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45933.505263310188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45933.505263310188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45933.505263310188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45933.505263310188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45933.505263310188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45933.505263310188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45933.505263310188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45933.505263310188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45933.505263310188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45933.505263310188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45933.505263310188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45933.505263310188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45933.505263310188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45933.505263310188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45933.505263310188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45933.505263310188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45933.505263310188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45933.505263310188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45933.505263310188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45933.505263310188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45933.505263310188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45933.505263310188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45933.505263310188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45933.505263310188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45933.505263310188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45933.505263310188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45933.505263310188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45933.505263310188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45933.505263310188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45933.505263310188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45933.505263310188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45933.505263310188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45933.505263310188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45933.505263310188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45933.505263310188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45933.505263310188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45933.505263310188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45933.505263310188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45933.505263310188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45933.505263310188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45933.505263310188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45933.505263310188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45933.505263310188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45933.505263310188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45933.505263310188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45933.505263310188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45933.505263310188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45933.505263310188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45933.505263310188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45933.505263310188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45933.505263310188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45933.505263310188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45933.505263310188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45933.505263310188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45933.505263310188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45933.505263310188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45933.505263310188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45933.505263310188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45933.505263310188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45933.505263310188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45933.505263310188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45933.505263310188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45933.505263310188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45933.505263310188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45933.505263310188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45933.505263310188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45933.505263310188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45933.505263310188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45933.505263310188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45933.505263310188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45933.505263310188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45933.505263310188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45933.505263310188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45933.505263310188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45933.505263310188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45933.505263310188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45933.505263310188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45933.505263310188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45933.505263310188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45933.505263310188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45933.505263310188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45933.505263310188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45933.505263310188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45933.505263310188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45933.505263310188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45933.505263310188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45933.505263310188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45933.505263310188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45933.505263310188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45933.505263310188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45933.505263310188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45933.505263310188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45933.505263310188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45933.505263310188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45933.505263310188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45933.505263310188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45933.505263310188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45933.505263310188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45933.505263310188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45933.505263310188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45933.505263310188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45933.505263310188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45933.505263310188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45933.505263310188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45933.505263310188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45933.505263310188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45933.505263310188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45933.505263310188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45933.505263310188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45933.505263310188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45933.505263310188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45933.505263310188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45933.505263310188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45933.505263310188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45933.505263310188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45933.505263310188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45933.505263310188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45933.505263310188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45933.505263310188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45933.505263310188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45933.505263310188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45933.505263310188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45933.505263310188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45933.505263310188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45933.505263310188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45933.505263310188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45933.505263310188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45933.505263310188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45933.505263310188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45933.505263310188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45933.505263310188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45933.505263310188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45933.505263310188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45933.505263310188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45933.505263310188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45933.505263310188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45933.505263310188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45933.505263310188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45933.505263310188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45933.505263310188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45933.505263310188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45933.505263310188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45933.505263310188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45933.505263310188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45933.505263310188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45933.505263310188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45933.505263310188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45933.505263310188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45933.505263310188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45933.505263310188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45933.505263310188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45933.505263310188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45933.505263310188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45933.505263310188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45933.505263310188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45933.505263310188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45933.505263310188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45933.505263310188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45933.505263310188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45933.505263310188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45933.505263310188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45933.505263310188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45933.505263310188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45933.505263310188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45933.505263310188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45933.505263310188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45933.505263310188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45933.505263310188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45933.505263310188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45933.505263310188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45933.505263310188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45933.505263310188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45933.505263310188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45933.505263310188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45933.505263310188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45933.505263310188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45933.505263310188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45933.505263310188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45933.505263310188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45933.505263310188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45933.505263310188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45933.505263310188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45933.505263310188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45933.505263310188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45933.505263310188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45933.505263310188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45933.505263310188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45933.505263310188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45933.505263310188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45933.505263310188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45933.505263310188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45933.505263310188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45933.505263310188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45933.505263310188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45933.505263310188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45933.505263310188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45933.505263310188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45933.505263310188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45933.505263310188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45933.505263310188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45933.505263310188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45933.505263310188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45933.505263310188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45933.505263310188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45933.505263310188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45933.505263310188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45933.505263310188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45933.505263310188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45933.505263310188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45933.505263310188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45933.505263310188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45933.505263310188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45933.505263310188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45933.505263310188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45933.505263310188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45933.505263310188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45933.505263310188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45933.505263310188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45933.505263310188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45933.505263310188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45933.505263310188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45933.505263310188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45933.505263310188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45933.505263310188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45933.505263310188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45933.505263310188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45933.505263310188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45933.505263310188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45933.505263310188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45933.505263310188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45933.505263310188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45933.505263310188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45933.505263310188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45933.505263310188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45933.505263310188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45933.505263310188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45933.505263310188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45933.505263310188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45933.505263310188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45933.505263310188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45933.505263310188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45933.505263310188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45933.505263310188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45933.505263310188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45933.505263310188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45933.505263310188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45933.505263310188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45933.505263310188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45933.505263310188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45933.505263310188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45933.505263310188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45933.505263310188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45933.505263310188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45933.505263310188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45933.505263310188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45933.505263310188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45933.505263310188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45933.505263310188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45933.505263310188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45933.505263310188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45933.505263310188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45933.505263310188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45933.505263310188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45933.505263310188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45933.505263310188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45933.505263310188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45933.505263310188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45933.505263310188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45933.505263310188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45933.505263310188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45933.505263310188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45933.505263310188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45933.505263310188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45933.505263310188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45933.505263310188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45933.505263310188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45933.505263310188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45933.505263310188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45933.505263310188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45933.505263310188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45933.505263310188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45933.505263310188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45933.505263310188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45933.505263310188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45933.505263310188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45933.505263310188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45933.505263310188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45933.505263310188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45933.505263310188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45933.505263310188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45933.505263310188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45933.505263310188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45933.505263310188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45933.505263310188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45933.505263310188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45933.505263310188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45933.505263310188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45933.505263310188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45933.505263310188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45933.505263310188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45933.505263310188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45933.505263310188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45933.505263310188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45933.505263310188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45933.505263310188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45933.505263310188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45933.505263310188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45933.505263310188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45933.505263310188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45933.505263310188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45933.505263310188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45933.505263310188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45933.505263310188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45933.505263310188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45933.505263310188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45933.505263310188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45933.505263310188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45933.505263310188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45933.505263310188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45933.505263310188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45933.505263310188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45933.505263310188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45933.505263310188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45933.505263310188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45933.505263310188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45933.505263310188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45933.505263310188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45933.505263310188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45933.505263310188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45933.505263310188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45933.505263310188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45933.505263310188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45933.505263310188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45933.505263310188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45933.505263310188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45933.505263310188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45933.505263310188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45933.505263310188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45933.505263310188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45933.505263310188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45933.505263310188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45933.505263310188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45933.505263310188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45933.505263310188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45933.505263310188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45933.505263310188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45933.505263310188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45933.505263310188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45933.505263310188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45933.505263310188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45933.505263310188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45933.505263310188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45933.505263310188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45933.505263310188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45933.505263310188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45933.505263310188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45933.505263310188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45933.505263310188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45933.505263310188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45933.505263310188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45933.505263310188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45933.505263310188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45933.505263310188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45933.505263310188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45933.505263310188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45933.505263310188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45933.505263310188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45933.505263310188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45933.505263310188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45933.505263310188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45933.505263310188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45933.505263310188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45933.505263310188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45933.505263310188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45933.505263310188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45933.505263310188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45933.505263310188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45933.505263310188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45933.505263310188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45933.505263310188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45933.505263310188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45933.505263310188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45933.505263310188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45933.505263310188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45933.505263310188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45933.505263310188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45933.505263310188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45933.505263310188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45933.505263310188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45933.505263310188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45933.505263310188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45933.505263310188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45933.505263310188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45933.505263310188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45933.505263310188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45933.505263310188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45933.505263310188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45933.505263310188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45933.505263310188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45933.505263310188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45933.505263310188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45933.505263310188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45933.505263310188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45933.505263310188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45933.505263310188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45933.505263310188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45933.505263310188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45933.505263310188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45933.505263310188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45933.505263310188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45933.505263310188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45933.505263310188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45933.505263310188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45933.505263310188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45933.505263310188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45933.505263310188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45933.505263310188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45933.505263310188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45933.505263310188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45933.505263310188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45933.505263310188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45933.505263310188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45933.505263310188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45933.505263310188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45933.505263310188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45933.505263310188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45933.505263310188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45933.505263310188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45933.505263310188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45933.505263310188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45933.505263310188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45933.505263310188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45933.505263310188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45933.505263310188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45933.505263310188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45933.505263310188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45933.505263310188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45933.505263310188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45933.505263310188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45933.505263310188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45933.505263310188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45933.505263310188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45933.505263310188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45933.505263310188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45933.505263310188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45933.505263310188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45933.505263310188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45933.505263310188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45933.505263310188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45933.505263310188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45933.505263310188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45933.505263310188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45933.505263310188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45933.505263310188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45933.505263310188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45933.505263310188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45933.505263310188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45933.505263310188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45933.505263310188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45933.505263310188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45933.505263310188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45933.505263310188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45933.505263310188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45933.505263310188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45933.505263310188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45933.505263310188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45933.505263310188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45933.505263310188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45933.505263310188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45933.505263310188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45933.505263310188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45933.505263310188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45933.505263310188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45933.505263310188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45933.505263310188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45933.505263310188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45933.505263310188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45933.505263310188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45933.505263310188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45933.505263310188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45933.505263310188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45933.505263310188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45933.505263310188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45933.505263310188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45933.505263310188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45933.505263310188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45933.505263310188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45933.505263310188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45933.505263310188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45933.505263310188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45933.505263310188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45933.505263310188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45933.505263310188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45933.505263310188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45933.505263310188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45933.505263310188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45933.505263310188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45933.505263310188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45933.505263310188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45933.505263310188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45933.505263310188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45933.505263310188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45933.505263310188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45933.505263310188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45933.505263310188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45933.505263310188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45933.505263310188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45933.505263310188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45933.505263310188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45933.505263310188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45933.505263310188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45933.505263310188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45933.505263310188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45933.505263310188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45933.505263310188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45933.505263310188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45933.505263310188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45933.505263310188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45933.505263310188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45933.505263310188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45933.505263310188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45933.505263310188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45933.505263310188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45933.505263310188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45933.505263310188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45933.505263310188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45933.505263310188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45933.505263310188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45933.505263310188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45933.505263310188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45933.505263310188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45933.505263310188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45933.505263310188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45933.505263310188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45933.505263310188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45933.505263310188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45933.505263310188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45933.505263310188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45933.505263310188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45933.505263310188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45933.505263310188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45933.505263310188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45933.505263310188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45933.505263310188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45933.505263310188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45933.505263310188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45933.505263310188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45933.505263310188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45933.505263310188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45933.505263310188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45933.505263310188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45933.505263310188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45933.505263310188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45933.505263310188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45933.505263310188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45933.505263310188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45933.505263310188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45933.505263310188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45933.505263310188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45933.505263310188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45933.505263310188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45933.505263310188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45933.505263310188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45933.505263310188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45933.505263310188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45933.505263310188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45933.505263310188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45933.505263310188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45933.505263310188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45933.505263310188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45933.505263310188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45933.505263310188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45933.505263310188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45933.505263310188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45933.505263310188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45933.505263310188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45933.505263310188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45933.505263310188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45933.505263310188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45933.505263310188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45933.505263310188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45933.505263310188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45933.505263310188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45933.505263310188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45933.505263310188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45933.505263310188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45933.505263310188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45933.505263310188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45933.505263310188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45933.505263310188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45933.505263310188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45933.505263310188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45933.505263310188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45933.505263310188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45933.505263310188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45933.505263310188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45933.505263310188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45933.505263310188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45933.505263310188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45933.505263310188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45933.505263310188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45933.505263310188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45933.505263310188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45933.505263310188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45933.505263310188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45933.505263310188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45933.505263310188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45933.505263310188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45933.505263310188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45933.505263310188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45933.505263310188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45933.505263310188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45933.505263310188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45933.505263310188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45933.505263310188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45933.505263310188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45933.505263310188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45933.505263310188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45933.505263310188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45933.505263310188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45933.505263310188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45933.505263310188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45933.505263310188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45933.505263310188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45933.505263310188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45933.505263310188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45933.505263310188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45933.505263310188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45933.505263310188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45933.505263310188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45933.505263310188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45933.505263310188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45933.505263310188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45933.505263310188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45933.505263310188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45933.505263310188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45933.505263310188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45933.505263310188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45933.505263310188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45933.505263310188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45933.505263310188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45933.505263310188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45933.505263310188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45933.505263310188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45933.505263310188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45933.505263310188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45933.505263310188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45933.505263310188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45933.505263310188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45933.505263310188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45933.505263310188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45933.505263310188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45933.505263310188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45933.505263310188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45933.505263310188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45933.505263310188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45933.505263310188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45933.505263310188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45933.505263310188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45933.505263310188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45933.505263310188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45933.505263310188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45933.505263310188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45933.505263310188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45933.505263310188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45933.505263310188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45933.505263310188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45933.505263310188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45933.505263310188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45933.505263310188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45933.505263310188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45933.505263310188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45933.505263310188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45933.505263310188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45933.505263310188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45933.505263310188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45933.505263310188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45933.505263310188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45933.505263310188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45933.505263310188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45933.505263310188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45933.505263310188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45933.505263310188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45933.505263310188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45933.505263310188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45933.505263310188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45933.505263310188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45933.505263310188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45933.505263310188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45933.505263310188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45933.505263310188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45933.505263310188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45933.505263310188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45933.505263310188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45933.505263310188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45933.505263310188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45933.505263310188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45933.505263310188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45933.505263310188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45933.505263310188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45933.505263310188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45933.505263310188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45933.505263310188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45933.505263310188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45933.505263310188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45933.505263310188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45933.505263310188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45933.505263310188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45933.505263310188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45933.505263310188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45933.505263310188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45933.505263310188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45933.505263310188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45933.505263310188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45933.505263310188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45933.505263310188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45933.505263310188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45933.505263310188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45933.505263310188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45933.505263310188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45933.505263310188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45933.505263310188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45933.505263310188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45933.505263310188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45933.505263310188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45933.505263310188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45933.505263310188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45933.505263310188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45933.505263310188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45933.505263310188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45933.505263310188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45933.505263310188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45933.505263310188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45933.505263310188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45933.505263310188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45933.505263310188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45933.505263310188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45933.505263310188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45933.505263310188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45933.505263310188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45933.505263310188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45933.505263310188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45933.505263310188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45933.505263310188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45933.505263310188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45933.505263310188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45933.505263310188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45933.505263310188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45933.505263310188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45933.505263310188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45933.505263310188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45933.505263310188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45933.505263310188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45933.505263310188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45933.505263310188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45933.505263310188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45933.505263310188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45933.505263310188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45933.505263310188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45933.505263310188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45933.505263310188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45933.505263310188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45933.505263310188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45933.505263310188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45933.505263310188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45933.505263310188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45933.505263310188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45933.505263310188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45933.505263310188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45933.505263310188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45933.505263310188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45933.505263310188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45933.505263310188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45933.505263310188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45933.505263310188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45933.505263310188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45933.505263310188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45933.505263310188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45933.505263310188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45933.505263310188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45933.505263310188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45933.505263310188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45933.505263310188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45933.505263310188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45933.505263310188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45933.505263310188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45933.505263310188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45933.505263310188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45933.505263310188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45933.505263310188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45933.505263310188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45933.505263310188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45933.505263310188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45933.505263310188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45933.505263310188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45933.505263310188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45933.505263310188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45933.505263310188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45933.505263310188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45933.505263310188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45933.505263310188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45933.505263310188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45933.505263310188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45933.505263310188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45933.505263310188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45933.505263310188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45933.505263310188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45933.505263310188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45933.505263310188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45933.505263310188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45933.505263310188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45933.505263310188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45933.505263310188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45933.505263310188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45933.505263310188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45933.505263310188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45933.505263310188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45933.505263310188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45933.505263310188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45933.505263310188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45933.505263310188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45933.505263310188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45933.505263310188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45933.505263310188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45933.505263310188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45933.505263310188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45933.505263310188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45933.505263310188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45933.505263310188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45933.505263310188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45933.505263310188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45933.505263310188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45933.505263310188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45933.505263310188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45933.505263310188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45933.505263310188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45933.505263310188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45933.505263310188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45933.505263310188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45933.505263310188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45933.505263310188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45933.505263310188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45933.505263310188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45933.505263310188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45933.505263310188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45933.505263310188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45933.505263310188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45933.505263310188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45933.505263310188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45933.505263310188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45933.505263310188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45933.505263310188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45933.505263310188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45933.505263310188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45933.505263310188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45933.505263310188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45933.505263310188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45933.505263310188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45933.505263310188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45933.505263310188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45933.505263310188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45933.505263310188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45933.505263310188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45933.505263310188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45933.505263310188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45933.505263310188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45933.505263310188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45933.505263310188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45933.505263310188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45933.505263310188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45933.505263310188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45933.505263310188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45933.505263310188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45933.505263310188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45933.505263310188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45933.505263310188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45933.505263310188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45933.505263310188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45933.505263310188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45933.505263310188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45933.505263310188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45933.505263310188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45933.505263310188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45933.505263310188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45933.505263310188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45933.505263310188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45933.505263310188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45933.505263310188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45933.505263310188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45933.505263310188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45933.505263310188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45933.505263310188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45933.505263310188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45933.505263310188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45933.505263310188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45933.505263310188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45933.505263310188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45933.505263310188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45933.505263310188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45933.505263310188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45933.505263310188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45933.505263310188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45933.505263310188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45933.505263310188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45933.505263310188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45933.505263310188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45933.505263310188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45933.505263310188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45933.505263310188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45933.505263310188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45933.505263310188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45933.505263310188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45933.505263310188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45933.505263310188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45933.505263310188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45933.505263310188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45933.505263310188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45933.505263310188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45933.505263310188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45933.505263310188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45933.505263310188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45933.505263310188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45933.505263310188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45933.505263310188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45933.505263310188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45933.505263310188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45933.505263310188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45933.505263310188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45933.505263310188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45933.505263310188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45933.505263310188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45933.505263310188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45933.505263310188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45933.505263310188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45933.505263310188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45933.505263310188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45933.505263310188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45933.505263310188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45933.505263310188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45933.505263310188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45933.505263310188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45933.505263310188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45933.505263310188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45933.505263310188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45933.505263310188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45933.505263310188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45933.505263310188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45933.505263310188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45933.505263310188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45933.505263310188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45933.505263310188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45933.505263310188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45933.505263310188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45933.505263310188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45933.505263310188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45933.505263310188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45933.505263310188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45933.505263310188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45933.505263310188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45933.505263310188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45933.505263310188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45933.505263310188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45933.505263310188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45933.505263310188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45933.505263310188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45933.505263310188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45933.505263310188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45933.505263310188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45933.505263310188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45933.505263310188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45933.505263310188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45933.505263310188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45933.505263310188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45933.505263310188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45933.505263310188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45933.505263310188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45933.505263310188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45933.505263310188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45933.505263310188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45933.505263310188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45933.505263310188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45933.505263310188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45933.505263310188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45933.505263310188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45933.505263310188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45933.505263310188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45933.505263310188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45933.505263310188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45933.505263310188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45933.505263310188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45933.505263310188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45933.505263310188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45933.505263310188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45933.505263310188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45933.505263310188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45933.505263310188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45933.505263310188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45933.505263310188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45933.505263310188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45933.505263310188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45933.505263310188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45933.505263310188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45933.505263310188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45933.505263310188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45933.505263310188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45933.505263310188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45933.505263310188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45933.505263310188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45933.505263310188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45933.505263310188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45933.505263310188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45933.505263310188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45933.505263310188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45933.505263310188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45933.505263310188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45933.505263310188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45933.505263310188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45933.505263310188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45933.505263310188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45933.505263310188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45933.505263310188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45933.505263310188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45933.505263310188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45933.505263310188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45933.505263310188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45933.505263310188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45933.505263310188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45933.505263310188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45933.505263310188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45933.505263310188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45933.505263310188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45933.505263310188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45933.505263310188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45933.505263310188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45933.505263310188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45933.505263310188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45933.505263310188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45933.505263310188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45933.505263310188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45933.505263310188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45933.505263310188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45933.505263310188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45933.505263310188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45933.505263310188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45933.505263310188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45933.505263310188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45933.505263310188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45933.505263310188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45933.505263310188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45933.505263310188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45933.505263310188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45933.505263310188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45933.505263310188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45933.505263310188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45933.505263310188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45933.505263310188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45933.505263310188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45933.505263310188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45933.505263310188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45933.505263310188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45933.505263310188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45933.505263310188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45933.505263310188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45933.505263310188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45933.505263310188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45933.505263310188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45933.505263310188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45933.505263310188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45933.505263310188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45933.505263310188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45933.505263310188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45933.505263310188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45933.505263310188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45933.505263310188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45933.505263310188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45933.505263310188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45933.505263310188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45933.505263310188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45933.505263310188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45933.505263310188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45933.505263310188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45933.505263310188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45933.505263310188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45933.505263310188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45933.505263310188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45933.505263310188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45933.505263310188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45933.505263310188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45933.505263310188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45933.505263310188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45933.505263310188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45933.505263310188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45933.505263310188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45933.505263310188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45933.505263310188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45933.505263310188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45933.505263310188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45933.505263310188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45933.505263310188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45933.505263310188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45933.505263310188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45933.505263310188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45933.505263310188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45933.505263310188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45933.505263310188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45933.505263310188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45933.505263310188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45933.505263310188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45933.505263310188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45933.505263310188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45933.505263310188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45933.505263310188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45933.505263310188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45933.505263310188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45933.505263310188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45933.505263310188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45933.505263310188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45933.505263310188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45933.505263310188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45933.505263310188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45933.505263310188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45933.505263310188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45933.505263310188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45933.505263310188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45933.505263310188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45933.505263310188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45933.505263310188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45933.505263310188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45933.505263310188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45933.505263310188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45933.505263310188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45933.505263310188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45933.505263310188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45933.505263310188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45933.505263310188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45933.505263310188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45933.505263310188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45933.505263310188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45933.505263310188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45933.505263310188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45933.505263310188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45933.505263310188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45933.505263310188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45933.505263310188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45933.505263310188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45933.505263310188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45933.505263310188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45933.505263310188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45933.505263310188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45933.505263310188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45933.505263310188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45933.505263310188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45933.505263310188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45933.505263310188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45933.505263310188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45933.505263310188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45933.505263310188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45933.505263310188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45933.505263310188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45933.505263310188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45933.505263310188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45933.505263310188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45933.505263310188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45933.505263310188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45933.505263310188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45933.505263310188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45933.505263310188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45933.505263310188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45933.505263310188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45933.505263310188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45933.505263310188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45933.505263310188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45933.505263310188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45933.505263310188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45933.505263310188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45933.505263310188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45933.505263310188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45933.505263310188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45933.505263310188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45933.505263310188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45933.505263310188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45933.505263310188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45933.505263310188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45933.505263310188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45933.505263310188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45933.505263310188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45933.505263310188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45933.505263310188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45933.505263310188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45933.505263310188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45933.505263310188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45933.505263310188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45933.505263310188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45933.505263310188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45933.505263310188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45933.505263310188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45933.505263310188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45933.505263310188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45933.505263310188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45933.505263310188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45933.505263310188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45933.505263310188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45933.505263310188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45933.505263310188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45933.505263310188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45933.505263310188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45933.505263310188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45933.505263310188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45933.505263310188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45933.505263310188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45933.505263310188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45933.505263310188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45933.505263310188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45933.505263310188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45933.505263310188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45933.505263310188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45933.505263310188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45933.505263310188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45933.505263310188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45933.505263310188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45933.505263310188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45933.505263310188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45933.505263310188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45933.505263310188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45933.505263310188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45933.505263310188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45933.505263310188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45933.505263310188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45933.505263310188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45933.505263310188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45933.505263310188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45933.505263310188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45933.505263310188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45933.505263310188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45933.505263310188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45933.505263310188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45933.505263310188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45933.505263310188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45933.505263310188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45933.505263310188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45933.505263310188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45933.505263310188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45933.505263310188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45933.505263310188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45933.505263310188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45933.505263310188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45933.505263310188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45933.505263310188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45933.505263310188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45933.505263310188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45933.505263310188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45933.505263310188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45933.505263310188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45933.505263310188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45933.505263310188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45933.505263310188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45933.505263310188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45933.505263310188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A7" sqref="A7:X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230.02454571759154</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2.6149855324110831</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0.4562467592622852</v>
      </c>
      <c r="H4" s="113">
        <v>45932.794976851852</v>
      </c>
      <c r="I4" s="110" t="str">
        <f>IFERROR(VLOOKUP(D4,DB!A:F,6,0),"")</f>
        <v>SCECO</v>
      </c>
      <c r="J4" s="110" t="str">
        <f>IFERROR(VLOOKUP(D4,DB!A:G,7,0),"")</f>
        <v>Vandalized+Vandalized</v>
      </c>
      <c r="K4" s="115" t="s">
        <v>39061</v>
      </c>
      <c r="L4" s="107" t="str">
        <f>IFERROR(VLOOKUP(D4,DB!A:I,9,0),"")</f>
        <v>Latis</v>
      </c>
    </row>
    <row r="5" spans="1:16" ht="15" customHeight="1">
      <c r="A5" s="110" t="s">
        <v>39062</v>
      </c>
      <c r="B5" s="110" t="str">
        <f>IFERROR(VLOOKUP(D5,DB!A:K,11,0),"")</f>
        <v>R4</v>
      </c>
      <c r="C5" s="111">
        <v>2</v>
      </c>
      <c r="D5" s="107" t="s">
        <v>35218</v>
      </c>
      <c r="E5" s="112" t="s">
        <v>38964</v>
      </c>
      <c r="F5" s="113">
        <v>45933.444212962961</v>
      </c>
      <c r="G5" s="114">
        <f ca="1">IFERROR(NOW()-F5,"")</f>
        <v>6.1050000003888272E-2</v>
      </c>
      <c r="H5" s="113">
        <v>45933.460104166668</v>
      </c>
      <c r="I5" s="110" t="str">
        <f>IFERROR(VLOOKUP(D5,DB!A:F,6,0),"")</f>
        <v>Generator-SG</v>
      </c>
      <c r="J5" s="110" t="str">
        <f>IFERROR(VLOOKUP(D5,DB!A:G,7,0),"")</f>
        <v>Dead</v>
      </c>
      <c r="K5" s="115" t="s">
        <v>39063</v>
      </c>
      <c r="L5" s="107" t="str">
        <f>IFERROR(VLOOKUP(D5,DB!A:I,9,0),"")</f>
        <v>Latis</v>
      </c>
    </row>
    <row r="6" spans="1:16" ht="15" customHeight="1">
      <c r="A6" s="110" t="s">
        <v>39064</v>
      </c>
      <c r="B6" s="110" t="str">
        <f>IFERROR(VLOOKUP(D6,DB!A:K,11,0),"")</f>
        <v>R4</v>
      </c>
      <c r="C6" s="111">
        <v>1</v>
      </c>
      <c r="D6" s="107" t="s">
        <v>25920</v>
      </c>
      <c r="E6" s="112" t="s">
        <v>38964</v>
      </c>
      <c r="F6" s="113">
        <v>45933.468229166669</v>
      </c>
      <c r="G6" s="114">
        <f ca="1">IFERROR(NOW()-F6,"")</f>
        <v>3.7033796295872889E-2</v>
      </c>
      <c r="H6" s="113">
        <v>45933.462314814817</v>
      </c>
      <c r="I6" s="110" t="str">
        <f>IFERROR(VLOOKUP(D6,DB!A:F,6,0),"")</f>
        <v>SCECO</v>
      </c>
      <c r="J6" s="110" t="str">
        <f>IFERROR(VLOOKUP(D6,DB!A:G,7,0),"")</f>
        <v>Dead</v>
      </c>
      <c r="K6" s="115" t="s">
        <v>39065</v>
      </c>
      <c r="L6" s="107" t="str">
        <f>IFERROR(VLOOKUP(D6,DB!A:I,9,0),"")</f>
        <v>Latis</v>
      </c>
    </row>
    <row r="7" spans="1:16" ht="15" customHeight="1">
      <c r="A7" s="110"/>
      <c r="B7" s="110" t="str">
        <f>IFERROR(VLOOKUP(D7,DB!A:K,11,0),"")</f>
        <v/>
      </c>
      <c r="C7" s="111"/>
      <c r="D7" s="107"/>
      <c r="E7" s="112"/>
      <c r="F7" s="113"/>
      <c r="G7" s="114">
        <f ca="1">IFERROR(NOW()-F7,"")</f>
        <v>45933.505262962964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45933.505263310188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45933.505263310188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45933.505263310188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45933.505263310188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45933.505263310188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45933.505263310188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45933.505263310188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45933.505263310188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45933.505263310188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45933.505263310188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45933.505263310188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45933.505263310188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45933.505263310188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45933.505263310188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45933.505263310188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45933.505263310188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45933.505263310188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45933.505263310188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45933.505263310188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45933.505263310188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45933.505263310188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45933.505263310188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45933.505263310188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45933.505263310188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45933.505263310188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45933.505263310188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45933.505263310188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45933.505263310188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45933.505263310188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45933.505263310188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45933.505263310188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45933.505263310188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45933.505263310188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45933.505263310188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45933.505263310188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45933.505263310188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45933.505263310188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45933.505263310188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45933.505263310188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45933.505263310188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45933.505263310188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45933.505263310188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45933.505263310188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45933.505263310188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45933.505263310188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45933.505263310188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45933.505263310188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45933.505263310188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45933.505263310188</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41.673203124999418</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7.3163859953710926</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2</v>
      </c>
      <c r="D4" s="37" t="s">
        <v>35537</v>
      </c>
      <c r="E4" s="37" t="s">
        <v>38964</v>
      </c>
      <c r="F4" s="138">
        <v>45933.435057870367</v>
      </c>
      <c r="G4" s="39">
        <f ca="1">IFERROR(NOW()-F4,"-")</f>
        <v>7.0205439820711035E-2</v>
      </c>
      <c r="H4" s="38">
        <v>45933.429259259261</v>
      </c>
      <c r="I4" s="37" t="str">
        <f>IFERROR(VLOOKUP(D4,DB!A:F,6,0),"")</f>
        <v>Generator-SG</v>
      </c>
      <c r="J4" s="37" t="str">
        <f>IFERROR(VLOOKUP(D4,DB!A:G,7,0),"")</f>
        <v>Vandalized</v>
      </c>
      <c r="K4" s="37" t="s">
        <v>39071</v>
      </c>
      <c r="L4" s="37" t="str">
        <f>IFERROR(VLOOKUP(D4,DB!A:I,9,0),"")</f>
        <v>Latis</v>
      </c>
      <c r="M4" s="136"/>
    </row>
    <row r="5" spans="1:13" ht="15">
      <c r="A5" s="37"/>
      <c r="B5" s="37" t="str">
        <f>IFERROR(VLOOKUP(D5,DB!A:K,11,0),"")</f>
        <v/>
      </c>
      <c r="C5" s="37"/>
      <c r="D5" s="37"/>
      <c r="E5" s="37"/>
      <c r="F5" s="38"/>
      <c r="G5" s="39">
        <f ca="1">IFERROR(NOW()-F5,"-")</f>
        <v>45933.505263310188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45933.505263310188</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45933.505263310188</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45933.505263310188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45933.505263310188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45933.505263310188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45933.505263310188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45933.505263310188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45933.505263310188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45933.505263310188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45933.505263310188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45933.505263310188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45933.505263310188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45933.505263310188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45933.505263310188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45933.505263310188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45933.505263310188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45933.505263310188</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45933.505263310188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45933.505263310188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45933.505263310188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45933.505263310188</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45933.505263310188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45933.505263310188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45933.505263310188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45933.505263310188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45933.505263310188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45933.505263310188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45933.505263310188</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45933.505263310188</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45933.505263310188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45933.505263310188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45933.505263310188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45933.505263310188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45933.505263310188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45933.505263310188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45933.505263310188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45933.505263310188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45933.505263310188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45933.505263310188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45933.505263310188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45933.505263310188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45933.505263310188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45933.505263310188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45933.505263310188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45933.505263310188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45933.505263310188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45933.505263310188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45933.505263310188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45933.505263310188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45933.505263310188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45933.505263310188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45933.505263310188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45933.505263310188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45933.505263310188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45933.505263310188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45933.505263310188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45933.505263310188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45933.505263310188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45933.505263310188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45933.505263310188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45933.505263310188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45933.505263310188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45933.505263310188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45933.505263310188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45933.505263310188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45933.505263310188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45933.505263310188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45933.505263310188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45933.505263310188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45933.505263310188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45933.505263310188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45933.505263310188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45933.505263310188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45933.505263310188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45933.505263310188</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45933.505263310188</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45933.505263310188</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45933.505263310188</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45933.505263310188</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45933.505263310188</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45933.505263310188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45933.505263310188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45933.505263310188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45933.505263310188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45933.505263310188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45933.505263310188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45933.505263310188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45933.505263310188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45933.505263310188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45933.505263310188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45933.505263310188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45933.505263310188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45933.505263310188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45933.505263310188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45933.505263310188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45933.505263310188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45933.505263310188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45933.505263310188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45933.505263310188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45933.505263310188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45933.505263310188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45933.505263310188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45933.505263310188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45933.505263310188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45933.505263310188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45933.505263310188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45933.505263310188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45933.505263310188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45933.505263310188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45933.505263310188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45933.505263310188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45933.505263310188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45933.505263310188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45933.505263310188</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45933.505263310188</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45933.505263310188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45933.505263310188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45933.505263310188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45933.505263310188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45933.505263310188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45933.505263310188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45933.505263310188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45933.505263310188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45933.505263310188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45933.505263310188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45933.505263310188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45933.505263310188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45933.505263310188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45933.505263310188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45933.505263310188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45933.505263310188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45933.505263310188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45933.505263310188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45933.505263310188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45933.505263310188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45933.505263310188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45933.505263310188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45933.505263310188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45933.505263310188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45933.505263310188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45933.505263310188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45933.505263310188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45933.505263310188</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45933.505263310188</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45933.505263310188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45933.505263310188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45933.505263310188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45933.505263310188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45933.505263310188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45933.505263310188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45933.505263310188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45933.505263310188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45933.505263310188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45933.505263310188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45933.505263310188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45933.505263310188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45933.505263310188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45933.505263310188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45933.505263310188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45933.505263310188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45933.505263310188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45933.505263310188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45933.505263310188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45933.505263310188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45933.505263310188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45933.505263310188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45933.505263310188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45933.505263310188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45933.505263310188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45933.505263310188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45933.505263310188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45933.505263310188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45933.505263310188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45933.505263310188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45933.505263310188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45933.505263310188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45933.505263310188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45933.505263310188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45933.505263310188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45933.505263310188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45933.505263310188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45933.505263310188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45933.505263310188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45933.505263310188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45933.505263310188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45933.505263310188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45933.505263310188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45933.505263310188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45933.505263310188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45933.505263310188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45933.505263310188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45933.505263310188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45933.505263310188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45933.505263310188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45933.505263310188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45933.505263310188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45933.505263310188</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45933.505263310188</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4.3615480324078817</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6.7324160879652482</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0.68661747685109731</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39073</v>
      </c>
      <c r="F5" s="140">
        <v>45933.122523148151</v>
      </c>
      <c r="G5" s="139">
        <f ca="1">IFERROR(NOW()-F5,"-")</f>
        <v>0.38273981481324881</v>
      </c>
      <c r="H5" s="140">
        <v>45933.215115740742</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37"/>
      <c r="G6" s="137">
        <f ca="1">IFERROR(NOW()-F6,"-")</f>
        <v>45933.505263310188</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45933.505263310188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45933.505263310188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45933.505263310188</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45933.505263310188</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45933.505263310188</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45933.505263310188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45933.505263310188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45933.505263310188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45933.505263310188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45933.505263310188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45933.505263310188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45933.505263310188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45933.505263310188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45933.505263310188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45933.505263310188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45933.505263310188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45933.505263310188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45933.505263310188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45933.505263310188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45933.505263310188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45933.505263310188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45933.505263310188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45933.505263310188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45933.505263310188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45933.505263310188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45933.505263310188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45933.505263310188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45933.505263310188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45933.505263310188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45933.505263310188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45933.505263310188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45933.505263310188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45933.505263310188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45933.505263310188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45933.505263310188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45933.505263310188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45933.505263310188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45933.505263310188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45933.505263310188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45933.505263310188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45933.505263310188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45933.505263310188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45933.505263310188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45933.505263310188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45933.505263310188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45933.505263310188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45933.505263310188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45933.505263310188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45933.505263310188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45933.505263310188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45933.505263310188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45933.505263310188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45933.505263310188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45933.505263310188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45933.505263310188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45933.505263310188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45933.505263310188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45933.505263310188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45933.505263310188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45933.505263310188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45933.505263310188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45933.505263310188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45933.505263310188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45933.505263310188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45933.505263310188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45933.505263310188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45933.505263310188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45933.505263310188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45933.505263310188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45933.505263310188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45933.505263310188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45933.505263310188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45933.505263310188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45933.505263310188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45933.505263310188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45933.505263310188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45933.505263310188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45933.505263310188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45933.505263310188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45933.505263310188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45933.505263310188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45933.505263310188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45933.505263310188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45933.505263310188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45933.505263310188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45933.505263310188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45933.505263310188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45933.505263310188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45933.505263310188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45933.505263310188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45933.505263310188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45933.505263310188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45933.505263310188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45933.505263310188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45933.505263310188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45933.505263310188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45933.505263310188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45933.505263310188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45933.505263310188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45933.505263310188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45933.505263310188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45933.505263310188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45933.505263310188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45933.505263310188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45933.505263310188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45933.505263310188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45933.505263310188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45933.505263310188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45933.505263310188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45933.505263310188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45933.505263310188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45933.505263310188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45933.505263310188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45933.505263310188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45933.505263310188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45933.505263310188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45933.505263310188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45933.505263310188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45933.505263310188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45933.505263310188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45933.505263310188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45933.505263310188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45933.505263310188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45933.505263310188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45933.505263310188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45933.505263310188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45933.505263310188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45933.505263310188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45933.505263310188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45933.505263310188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45933.505263310188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45933.505263310188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45933.505263310188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45933.505263310188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45933.505263310188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45933.505263310188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45933.505263310188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45933.505263310188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45933.505263310188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45933.505263310188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45933.505263310188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45933.505263310188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45933.505263310188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45933.505263310188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45933.505263310188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45933.505263310188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45933.505263310188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45933.505263310188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45933.505263310188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45933.505263310188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45933.505263310188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45933.505263310188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45933.505263310188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45933.505263310188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45933.505263310188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45933.505263310188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45933.505263310188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45933.505263310188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45933.505263310188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45933.505263310188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45933.505263310188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45933.505263310188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45933.505263310188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45933.505263310188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45933.505263310188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45933.505263310188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45933.505263310188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45933.505263310188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45933.505263310188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45933.505263310188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45933.505263310188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45933.505263310188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45933.505263310188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45933.505263310188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45933.505263310188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45933.505263310188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45933.505263310188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45933.505263310188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45933.505263310188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45933.505263310188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45933.505263310188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45933.505263310188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45933.505263310188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45933.505263310188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45933.505263310188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45933.505263310188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45933.505263310188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45933.505263310188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45933.505263310188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45933.505263310188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45933.505263310188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45933.505263310188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45933.505263310188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45933.505263310188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45933.505263310188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45933.505263310188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45933.505263310188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45933.505263310188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45933.505263310188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45933.505263310188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45933.505263310188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45933.505263310188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45933.505263310188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45933.505263310188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45933.505263310188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45933.505263310188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45933.505263310188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45933.505263310188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45933.505263310188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45933.505263310188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45933.505263310188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45933.505263310188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45933.505263310188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45933.505263310188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45933.505263310188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45933.505263310188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45933.505263310188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45933.505263310188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45933.505263310188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45933.505263310188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45933.505263310188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45933.505263310188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45933.505263310188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45933.505263310188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45933.505263310188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45933.505263310188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45933.505263310188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45933.505263310188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45933.505263310188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45933.505263310188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45933.505263310188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45933.505263310188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45933.505263310188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45933.505263310188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45933.505263310188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45933.505263310188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45933.505263310188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45933.505263310188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45933.505263310188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45933.505263310188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45933.505263310188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45933.505263310188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45933.505263310188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45933.505263310188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45933.505263310188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45933.505263310188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45933.505263310188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45933.505263310188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45933.505263310188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45933.505263310188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45933.505263310188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45933.505263310188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45933.505263310188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45933.505263310188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45933.505263310188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45933.505263310188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45933.505263310188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45933.505263310188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45933.505263310188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45933.505263310188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45933.505263310188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45933.505263310188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45933.505263310188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45933.505263310188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45933.505263310188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45933.505263310188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45933.505263310188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45933.505263310188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45933.505263310188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45933.505263310188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45933.505263310188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45933.505263310188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45933.505263310188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45933.505263310188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45933.505263310188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45933.505263310188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45933.505263310188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45933.505263310188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45933.505263310188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45933.505263310188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45933.505263310188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45933.505263310188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45933.505263310188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45933.505263310188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45933.505263310188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45933.505263310188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45933.505263310188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45933.505263310188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45933.505263310188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45933.505263310188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45933.505263310188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45933.505263310188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45933.505263310188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45933.505263310188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45933.505263310188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45933.505263310188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45933.505263310188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45933.505263310188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45933.505263310188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45933.505263310188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45933.505263310188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45933.505263310188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45933.505263310188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45933.505263310188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45933.505263310188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45933.505263310188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45933.505263310188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45933.505263310188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45933.505263310188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45933.505263310188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45933.505263310188</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2025-10-03T09:09:36Z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